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55" yWindow="3285" windowWidth="21975" windowHeight="15255" tabRatio="340" activeTab="0"/>
  </bookViews>
  <sheets>
    <sheet name="申込書" sheetId="1" r:id="rId1"/>
    <sheet name="依頼文" sheetId="2" state="hidden" r:id="rId2"/>
    <sheet name="湯茶連絡票" sheetId="3" state="hidden" r:id="rId3"/>
  </sheets>
  <definedNames>
    <definedName name="_xlnm.Print_Area" localSheetId="0">'申込書'!$A$1:$X$42</definedName>
  </definedNames>
  <calcPr fullCalcOnLoad="1"/>
</workbook>
</file>

<file path=xl/sharedStrings.xml><?xml version="1.0" encoding="utf-8"?>
<sst xmlns="http://schemas.openxmlformats.org/spreadsheetml/2006/main" count="197" uniqueCount="152">
  <si>
    <t>月</t>
  </si>
  <si>
    <t>日</t>
  </si>
  <si>
    <t>月</t>
  </si>
  <si>
    <t>日</t>
  </si>
  <si>
    <t>（</t>
  </si>
  <si>
    <t>）</t>
  </si>
  <si>
    <t>年</t>
  </si>
  <si>
    <t>会場</t>
  </si>
  <si>
    <t>議員</t>
  </si>
  <si>
    <t>名</t>
  </si>
  <si>
    <t>随行</t>
  </si>
  <si>
    <t>FAX</t>
  </si>
  <si>
    <t>：</t>
  </si>
  <si>
    <t>～</t>
  </si>
  <si>
    <t>執行部</t>
  </si>
  <si>
    <t>内</t>
  </si>
  <si>
    <t>希望日時</t>
  </si>
  <si>
    <t>ご担当者</t>
  </si>
  <si>
    <t>行政視察申込書</t>
  </si>
  <si>
    <t>第１希望</t>
  </si>
  <si>
    <t>第２希望</t>
  </si>
  <si>
    <t>）</t>
  </si>
  <si>
    <t>：</t>
  </si>
  <si>
    <t>人数</t>
  </si>
  <si>
    <t>合計</t>
  </si>
  <si>
    <t>合計</t>
  </si>
  <si>
    <t>同行</t>
  </si>
  <si>
    <t>委員会・会派等</t>
  </si>
  <si>
    <t>調査項目1</t>
  </si>
  <si>
    <t>調査項目2</t>
  </si>
  <si>
    <t>その他
連絡事項</t>
  </si>
  <si>
    <t>交通手段</t>
  </si>
  <si>
    <t>公共交通機関</t>
  </si>
  <si>
    <t>借り上げ等のバス</t>
  </si>
  <si>
    <t>自家用車</t>
  </si>
  <si>
    <t>日程・タイムスケジュール</t>
  </si>
  <si>
    <t>予定入力</t>
  </si>
  <si>
    <t>電光掲示</t>
  </si>
  <si>
    <t>口頭</t>
  </si>
  <si>
    <t>依頼文</t>
  </si>
  <si>
    <t>事　務　連　絡</t>
  </si>
  <si>
    <t>行政視察対応について（依頼）</t>
  </si>
  <si>
    <t>　このことについて、別添のとおり行政視察の依頼がありました。</t>
  </si>
  <si>
    <t>記</t>
  </si>
  <si>
    <t>名（議員</t>
  </si>
  <si>
    <t>名、執行部</t>
  </si>
  <si>
    <t>名、随行</t>
  </si>
  <si>
    <t>名）</t>
  </si>
  <si>
    <t>　　　　　　　　　　　 　　　　　　</t>
  </si>
  <si>
    <t>２　視察事項</t>
  </si>
  <si>
    <t>３　視察日時</t>
  </si>
  <si>
    <t>（</t>
  </si>
  <si>
    <t>）</t>
  </si>
  <si>
    <t>：</t>
  </si>
  <si>
    <t>～</t>
  </si>
  <si>
    <t>：</t>
  </si>
  <si>
    <t>４　会　　場</t>
  </si>
  <si>
    <t>　　　　　　　　　　　</t>
  </si>
  <si>
    <t>・説明資料を</t>
  </si>
  <si>
    <t>(</t>
  </si>
  <si>
    <t>)</t>
  </si>
  <si>
    <t>：</t>
  </si>
  <si>
    <t>【会場】</t>
  </si>
  <si>
    <t>【団　 体　 名】</t>
  </si>
  <si>
    <t>名</t>
  </si>
  <si>
    <t>担当課</t>
  </si>
  <si>
    <t>調査表</t>
  </si>
  <si>
    <t>所管課対応依頼</t>
  </si>
  <si>
    <t>事前
確認欄</t>
  </si>
  <si>
    <t>市旗</t>
  </si>
  <si>
    <t>挨拶者誘導</t>
  </si>
  <si>
    <t>EV案内補助</t>
  </si>
  <si>
    <t>土産</t>
  </si>
  <si>
    <t>到着時礼</t>
  </si>
  <si>
    <t>当日礼</t>
  </si>
  <si>
    <t>宿泊</t>
  </si>
  <si>
    <t>昼食</t>
  </si>
  <si>
    <t>その他見学</t>
  </si>
  <si>
    <t>当日
確認欄</t>
  </si>
  <si>
    <t>迎え</t>
  </si>
  <si>
    <t>車両</t>
  </si>
  <si>
    <t>その他MEMO</t>
  </si>
  <si>
    <t>自治体名</t>
  </si>
  <si>
    <t>（</t>
  </si>
  <si>
    <t>当日担当者</t>
  </si>
  <si>
    <t>カレンダー</t>
  </si>
  <si>
    <t>車両手配</t>
  </si>
  <si>
    <t>駐車場手配</t>
  </si>
  <si>
    <t>豊田市入力欄</t>
  </si>
  <si>
    <t>ご視察側入力欄（太枠内）</t>
  </si>
  <si>
    <t>豊田市手書きメモ欄</t>
  </si>
  <si>
    <t>茶請</t>
  </si>
  <si>
    <t>飲み物</t>
  </si>
  <si>
    <t>視察日時</t>
  </si>
  <si>
    <t>挨拶者</t>
  </si>
  <si>
    <t>一覧エクセル</t>
  </si>
  <si>
    <t>～</t>
  </si>
  <si>
    <t>送迎場所</t>
  </si>
  <si>
    <t>送り先</t>
  </si>
  <si>
    <t>運転手</t>
  </si>
  <si>
    <t>～</t>
  </si>
  <si>
    <t>申込日</t>
  </si>
  <si>
    <t>TEL</t>
  </si>
  <si>
    <t>バス台帳</t>
  </si>
  <si>
    <t>長　様　</t>
  </si>
  <si>
    <t>データパック</t>
  </si>
  <si>
    <t>バス表示</t>
  </si>
  <si>
    <t>旗</t>
  </si>
  <si>
    <t>議会要覧</t>
  </si>
  <si>
    <t>封筒</t>
  </si>
  <si>
    <t>委員長名札</t>
  </si>
  <si>
    <t>菓子</t>
  </si>
  <si>
    <t>お茶</t>
  </si>
  <si>
    <t>お茶敷き</t>
  </si>
  <si>
    <t>コップ</t>
  </si>
  <si>
    <t>コースター</t>
  </si>
  <si>
    <t>マイクを外す</t>
  </si>
  <si>
    <t>議場開錠</t>
  </si>
  <si>
    <t>パソコン</t>
  </si>
  <si>
    <t>その他</t>
  </si>
  <si>
    <t>【自 治 体 名】</t>
  </si>
  <si>
    <t>【人　 　　　数】</t>
  </si>
  <si>
    <t>【挨　 　　　拶】</t>
  </si>
  <si>
    <t>【飲 　み 　物】</t>
  </si>
  <si>
    <t>【茶　 請 　け】</t>
  </si>
  <si>
    <t>（ 行  政  視  察 ）  湯  茶  連  絡  票</t>
  </si>
  <si>
    <t>１　視 察 者　</t>
  </si>
  <si>
    <t>５　そ の 他</t>
  </si>
  <si>
    <t>６　担 当 者</t>
  </si>
  <si>
    <t>　視察調査の内容が貴所管事項でありますので、業務繁忙のおり恐縮ですが下記のとおり説明、</t>
  </si>
  <si>
    <t>質疑応答等のご対応をお願いいたします。</t>
  </si>
  <si>
    <t>部 ご用意ください。</t>
  </si>
  <si>
    <t>迎え先</t>
  </si>
  <si>
    <t>特記事項：</t>
  </si>
  <si>
    <t xml:space="preserve">書類申請
</t>
  </si>
  <si>
    <t xml:space="preserve">庶務TEL
</t>
  </si>
  <si>
    <t xml:space="preserve">財産TEL
</t>
  </si>
  <si>
    <t>担当課対応者</t>
  </si>
  <si>
    <t>議長スケ帳</t>
  </si>
  <si>
    <t>運転手資料</t>
  </si>
  <si>
    <t>【担 当 者】</t>
  </si>
  <si>
    <t>令和</t>
  </si>
  <si>
    <t>銘銘皿</t>
  </si>
  <si>
    <t>しおり/パンフレット類</t>
  </si>
  <si>
    <r>
      <rPr>
        <sz val="8"/>
        <rFont val="HGｺﾞｼｯｸM"/>
        <family val="3"/>
      </rPr>
      <t>書類申請</t>
    </r>
    <r>
      <rPr>
        <sz val="7"/>
        <rFont val="HGｺﾞｼｯｸM"/>
        <family val="3"/>
      </rPr>
      <t xml:space="preserve">
</t>
    </r>
    <r>
      <rPr>
        <sz val="7"/>
        <rFont val="HGｺﾞｼｯｸM"/>
        <family val="3"/>
      </rPr>
      <t xml:space="preserve">
</t>
    </r>
  </si>
  <si>
    <t xml:space="preserve">品名等
</t>
  </si>
  <si>
    <t>令和　年　　月　　日</t>
  </si>
  <si>
    <t>　　　　　　　　　　　　　　議会局長　</t>
  </si>
  <si>
    <t>送り</t>
  </si>
  <si>
    <t>【記　 念 　品】</t>
  </si>
  <si>
    <t>【車 　　　 両】</t>
  </si>
  <si>
    <t>議会局　総務課（内線 3-8012 ～ 3-8016）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</si>
</sst>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[&lt;=999]000;[&lt;=99999]000\-00;000\-0000"/>
    <numFmt numFmtId="183" formatCode="0.0_ "/>
    <numFmt numFmtId="184" formatCode="0_ "/>
    <numFmt numFmtId="185" formatCode="\(#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ＭＳ 明朝"/>
      <family val="1"/>
    </font>
    <font>
      <b/>
      <sz val="24"/>
      <name val="HGｺﾞｼｯｸM"/>
      <family val="3"/>
    </font>
    <font>
      <b/>
      <sz val="10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sz val="12"/>
      <name val="HGｺﾞｼｯｸM"/>
      <family val="3"/>
    </font>
    <font>
      <b/>
      <sz val="18"/>
      <name val="HGｺﾞｼｯｸM"/>
      <family val="3"/>
    </font>
    <font>
      <b/>
      <sz val="11"/>
      <name val="HGｺﾞｼｯｸM"/>
      <family val="3"/>
    </font>
    <font>
      <b/>
      <sz val="14"/>
      <name val="HGｺﾞｼｯｸM"/>
      <family val="3"/>
    </font>
    <font>
      <b/>
      <sz val="1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textRotation="255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5" fillId="0" borderId="1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right" shrinkToFit="1"/>
    </xf>
    <xf numFmtId="0" fontId="6" fillId="33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shrinkToFit="1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18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49" fontId="12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4" fillId="34" borderId="0" xfId="0" applyNumberFormat="1" applyFont="1" applyFill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4" fillId="34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49" fontId="14" fillId="34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right" vertical="center"/>
    </xf>
    <xf numFmtId="49" fontId="16" fillId="0" borderId="38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0" fontId="6" fillId="0" borderId="4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5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47" xfId="0" applyNumberFormat="1" applyFont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/>
    </xf>
    <xf numFmtId="0" fontId="6" fillId="33" borderId="29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shrinkToFit="1"/>
    </xf>
    <xf numFmtId="20" fontId="6" fillId="0" borderId="55" xfId="0" applyNumberFormat="1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/>
    </xf>
    <xf numFmtId="49" fontId="16" fillId="0" borderId="57" xfId="0" applyNumberFormat="1" applyFont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left" vertical="top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3" borderId="29" xfId="0" applyFont="1" applyFill="1" applyBorder="1" applyAlignment="1">
      <alignment vertical="center" shrinkToFit="1"/>
    </xf>
    <xf numFmtId="0" fontId="7" fillId="33" borderId="29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distributed" vertical="center"/>
    </xf>
    <xf numFmtId="49" fontId="12" fillId="0" borderId="0" xfId="0" applyNumberFormat="1" applyFont="1" applyFill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4" fillId="34" borderId="0" xfId="0" applyNumberFormat="1" applyFont="1" applyFill="1" applyAlignment="1">
      <alignment horizontal="center" vertical="center" shrinkToFit="1"/>
    </xf>
    <xf numFmtId="0" fontId="6" fillId="34" borderId="0" xfId="0" applyFont="1" applyFill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34" borderId="0" xfId="0" applyFont="1" applyFill="1" applyAlignment="1">
      <alignment vertical="center" shrinkToFit="1"/>
    </xf>
    <xf numFmtId="0" fontId="14" fillId="3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workbookViewId="0" topLeftCell="A1">
      <selection activeCell="A1" sqref="A1:G1"/>
    </sheetView>
  </sheetViews>
  <sheetFormatPr defaultColWidth="11.00390625" defaultRowHeight="13.5"/>
  <cols>
    <col min="1" max="1" width="3.125" style="8" customWidth="1"/>
    <col min="2" max="2" width="10.00390625" style="4" customWidth="1"/>
    <col min="3" max="3" width="9.375" style="2" customWidth="1"/>
    <col min="4" max="4" width="5.625" style="2" customWidth="1"/>
    <col min="5" max="5" width="4.625" style="2" bestFit="1" customWidth="1"/>
    <col min="6" max="6" width="3.375" style="2" bestFit="1" customWidth="1"/>
    <col min="7" max="8" width="2.00390625" style="2" customWidth="1"/>
    <col min="9" max="9" width="3.625" style="2" customWidth="1"/>
    <col min="10" max="10" width="4.625" style="2" bestFit="1" customWidth="1"/>
    <col min="11" max="12" width="3.625" style="2" customWidth="1"/>
    <col min="13" max="13" width="2.50390625" style="2" bestFit="1" customWidth="1"/>
    <col min="14" max="14" width="3.625" style="2" customWidth="1"/>
    <col min="15" max="15" width="3.125" style="2" customWidth="1"/>
    <col min="16" max="16" width="4.00390625" style="2" customWidth="1"/>
    <col min="17" max="17" width="3.125" style="2" customWidth="1"/>
    <col min="18" max="18" width="4.00390625" style="2" customWidth="1"/>
    <col min="19" max="20" width="2.875" style="2" customWidth="1"/>
    <col min="21" max="21" width="4.00390625" style="2" customWidth="1"/>
    <col min="22" max="22" width="3.125" style="2" customWidth="1"/>
    <col min="23" max="23" width="2.50390625" style="2" bestFit="1" customWidth="1"/>
    <col min="24" max="24" width="3.625" style="2" customWidth="1"/>
    <col min="25" max="16384" width="11.00390625" style="2" customWidth="1"/>
  </cols>
  <sheetData>
    <row r="1" spans="1:24" ht="30" customHeight="1" thickBot="1">
      <c r="A1" s="192" t="s">
        <v>18</v>
      </c>
      <c r="B1" s="193"/>
      <c r="C1" s="193"/>
      <c r="D1" s="193"/>
      <c r="E1" s="193"/>
      <c r="F1" s="193"/>
      <c r="G1" s="193"/>
      <c r="H1" s="9"/>
      <c r="I1" s="9"/>
      <c r="J1" s="191" t="s">
        <v>101</v>
      </c>
      <c r="K1" s="191"/>
      <c r="L1" s="11" t="s">
        <v>12</v>
      </c>
      <c r="M1" s="107" t="s">
        <v>141</v>
      </c>
      <c r="N1" s="107"/>
      <c r="O1" s="10"/>
      <c r="P1" s="12" t="s">
        <v>6</v>
      </c>
      <c r="Q1" s="10"/>
      <c r="R1" s="12" t="s">
        <v>0</v>
      </c>
      <c r="S1" s="10"/>
      <c r="T1" s="10" t="s">
        <v>1</v>
      </c>
      <c r="U1" s="13" t="s">
        <v>83</v>
      </c>
      <c r="V1" s="107"/>
      <c r="W1" s="107"/>
      <c r="X1" s="12" t="s">
        <v>5</v>
      </c>
    </row>
    <row r="2" spans="1:24" ht="18.75" customHeight="1">
      <c r="A2" s="143" t="s">
        <v>89</v>
      </c>
      <c r="B2" s="194" t="s">
        <v>16</v>
      </c>
      <c r="C2" s="14" t="s">
        <v>19</v>
      </c>
      <c r="D2" s="15" t="s">
        <v>141</v>
      </c>
      <c r="E2" s="16"/>
      <c r="F2" s="15" t="s">
        <v>6</v>
      </c>
      <c r="G2" s="111"/>
      <c r="H2" s="111"/>
      <c r="I2" s="16" t="s">
        <v>0</v>
      </c>
      <c r="J2" s="16"/>
      <c r="K2" s="16" t="s">
        <v>3</v>
      </c>
      <c r="L2" s="17" t="s">
        <v>4</v>
      </c>
      <c r="M2" s="111"/>
      <c r="N2" s="111"/>
      <c r="O2" s="15" t="s">
        <v>21</v>
      </c>
      <c r="P2" s="15"/>
      <c r="Q2" s="16" t="s">
        <v>22</v>
      </c>
      <c r="R2" s="18"/>
      <c r="S2" s="111" t="s">
        <v>96</v>
      </c>
      <c r="T2" s="111"/>
      <c r="U2" s="15"/>
      <c r="V2" s="16" t="s">
        <v>12</v>
      </c>
      <c r="W2" s="121"/>
      <c r="X2" s="122"/>
    </row>
    <row r="3" spans="1:24" ht="18.75" customHeight="1">
      <c r="A3" s="143"/>
      <c r="B3" s="184"/>
      <c r="C3" s="19" t="s">
        <v>20</v>
      </c>
      <c r="D3" s="20" t="s">
        <v>141</v>
      </c>
      <c r="E3" s="21"/>
      <c r="F3" s="20" t="s">
        <v>6</v>
      </c>
      <c r="G3" s="105"/>
      <c r="H3" s="105"/>
      <c r="I3" s="21" t="s">
        <v>0</v>
      </c>
      <c r="J3" s="21"/>
      <c r="K3" s="21" t="s">
        <v>3</v>
      </c>
      <c r="L3" s="22" t="s">
        <v>4</v>
      </c>
      <c r="M3" s="105"/>
      <c r="N3" s="105"/>
      <c r="O3" s="20" t="s">
        <v>21</v>
      </c>
      <c r="P3" s="20"/>
      <c r="Q3" s="21" t="s">
        <v>22</v>
      </c>
      <c r="R3" s="23"/>
      <c r="S3" s="129" t="s">
        <v>100</v>
      </c>
      <c r="T3" s="129"/>
      <c r="U3" s="24"/>
      <c r="V3" s="21" t="s">
        <v>12</v>
      </c>
      <c r="W3" s="123"/>
      <c r="X3" s="124"/>
    </row>
    <row r="4" spans="1:25" ht="18.75" customHeight="1">
      <c r="A4" s="143"/>
      <c r="B4" s="25" t="s">
        <v>82</v>
      </c>
      <c r="C4" s="104"/>
      <c r="D4" s="105"/>
      <c r="E4" s="105"/>
      <c r="F4" s="105"/>
      <c r="G4" s="105"/>
      <c r="H4" s="106"/>
      <c r="I4" s="88" t="s">
        <v>23</v>
      </c>
      <c r="J4" s="89"/>
      <c r="K4" s="88" t="s">
        <v>8</v>
      </c>
      <c r="L4" s="89"/>
      <c r="M4" s="127"/>
      <c r="N4" s="128"/>
      <c r="O4" s="128"/>
      <c r="P4" s="26" t="s">
        <v>64</v>
      </c>
      <c r="Q4" s="88" t="s">
        <v>26</v>
      </c>
      <c r="R4" s="89"/>
      <c r="S4" s="125"/>
      <c r="T4" s="126"/>
      <c r="U4" s="126"/>
      <c r="V4" s="26" t="s">
        <v>64</v>
      </c>
      <c r="W4" s="117"/>
      <c r="X4" s="118"/>
      <c r="Y4" s="3"/>
    </row>
    <row r="5" spans="1:24" ht="18.75" customHeight="1">
      <c r="A5" s="143"/>
      <c r="B5" s="25" t="s">
        <v>27</v>
      </c>
      <c r="C5" s="173"/>
      <c r="D5" s="173"/>
      <c r="E5" s="173"/>
      <c r="F5" s="173"/>
      <c r="G5" s="173"/>
      <c r="H5" s="173"/>
      <c r="I5" s="90"/>
      <c r="J5" s="91"/>
      <c r="K5" s="97" t="s">
        <v>10</v>
      </c>
      <c r="L5" s="98"/>
      <c r="M5" s="104"/>
      <c r="N5" s="105"/>
      <c r="O5" s="105"/>
      <c r="P5" s="24" t="s">
        <v>64</v>
      </c>
      <c r="Q5" s="97" t="s">
        <v>25</v>
      </c>
      <c r="R5" s="98"/>
      <c r="S5" s="105">
        <f>M4+S4+M5</f>
        <v>0</v>
      </c>
      <c r="T5" s="105"/>
      <c r="U5" s="105"/>
      <c r="V5" s="24" t="s">
        <v>64</v>
      </c>
      <c r="W5" s="119"/>
      <c r="X5" s="120"/>
    </row>
    <row r="6" spans="1:24" ht="18.75" customHeight="1" thickBot="1">
      <c r="A6" s="143"/>
      <c r="B6" s="25" t="s">
        <v>17</v>
      </c>
      <c r="C6" s="104"/>
      <c r="D6" s="105"/>
      <c r="E6" s="105"/>
      <c r="F6" s="105"/>
      <c r="G6" s="105"/>
      <c r="H6" s="106"/>
      <c r="I6" s="135" t="s">
        <v>102</v>
      </c>
      <c r="J6" s="136"/>
      <c r="K6" s="113"/>
      <c r="L6" s="113"/>
      <c r="M6" s="113"/>
      <c r="N6" s="113"/>
      <c r="O6" s="113"/>
      <c r="P6" s="114"/>
      <c r="Q6" s="112" t="s">
        <v>11</v>
      </c>
      <c r="R6" s="112"/>
      <c r="S6" s="115"/>
      <c r="T6" s="113"/>
      <c r="U6" s="113"/>
      <c r="V6" s="113"/>
      <c r="W6" s="113"/>
      <c r="X6" s="116"/>
    </row>
    <row r="7" spans="1:24" ht="18.75" customHeight="1" thickBot="1">
      <c r="A7" s="143"/>
      <c r="B7" s="184" t="s">
        <v>28</v>
      </c>
      <c r="C7" s="130"/>
      <c r="D7" s="131"/>
      <c r="E7" s="131"/>
      <c r="F7" s="131"/>
      <c r="G7" s="131"/>
      <c r="H7" s="131"/>
      <c r="I7" s="131"/>
      <c r="J7" s="28" t="s">
        <v>4</v>
      </c>
      <c r="K7" s="146"/>
      <c r="L7" s="146"/>
      <c r="M7" s="146"/>
      <c r="N7" s="146"/>
      <c r="O7" s="146"/>
      <c r="P7" s="29"/>
      <c r="Q7" s="169"/>
      <c r="R7" s="169"/>
      <c r="S7" s="31" t="s">
        <v>15</v>
      </c>
      <c r="T7" s="169"/>
      <c r="U7" s="169"/>
      <c r="V7" s="169"/>
      <c r="W7" s="169"/>
      <c r="X7" s="32" t="s">
        <v>5</v>
      </c>
    </row>
    <row r="8" spans="1:24" ht="18.75" customHeight="1" thickBot="1">
      <c r="A8" s="143"/>
      <c r="B8" s="184"/>
      <c r="C8" s="177" t="s">
        <v>133</v>
      </c>
      <c r="D8" s="178"/>
      <c r="E8" s="178"/>
      <c r="F8" s="178"/>
      <c r="G8" s="178"/>
      <c r="H8" s="178"/>
      <c r="I8" s="178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</row>
    <row r="9" spans="1:25" ht="18.75" customHeight="1" thickBot="1">
      <c r="A9" s="143"/>
      <c r="B9" s="184" t="s">
        <v>29</v>
      </c>
      <c r="C9" s="130"/>
      <c r="D9" s="131"/>
      <c r="E9" s="131"/>
      <c r="F9" s="131"/>
      <c r="G9" s="131"/>
      <c r="H9" s="131"/>
      <c r="I9" s="131"/>
      <c r="J9" s="28" t="s">
        <v>4</v>
      </c>
      <c r="K9" s="146"/>
      <c r="L9" s="146"/>
      <c r="M9" s="146"/>
      <c r="N9" s="146"/>
      <c r="O9" s="146"/>
      <c r="P9" s="30"/>
      <c r="Q9" s="169"/>
      <c r="R9" s="169"/>
      <c r="S9" s="31" t="s">
        <v>15</v>
      </c>
      <c r="T9" s="169"/>
      <c r="U9" s="169"/>
      <c r="V9" s="169"/>
      <c r="W9" s="169"/>
      <c r="X9" s="32" t="s">
        <v>5</v>
      </c>
      <c r="Y9" s="7"/>
    </row>
    <row r="10" spans="1:24" ht="18.75" customHeight="1">
      <c r="A10" s="143"/>
      <c r="B10" s="184"/>
      <c r="C10" s="177" t="s">
        <v>133</v>
      </c>
      <c r="D10" s="178"/>
      <c r="E10" s="178"/>
      <c r="F10" s="178"/>
      <c r="G10" s="178"/>
      <c r="H10" s="178"/>
      <c r="I10" s="178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</row>
    <row r="11" spans="1:24" ht="37.5" customHeight="1">
      <c r="A11" s="143"/>
      <c r="B11" s="33" t="s">
        <v>30</v>
      </c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</row>
    <row r="12" spans="1:24" ht="18.75" customHeight="1" thickBot="1">
      <c r="A12" s="143"/>
      <c r="B12" s="34" t="s">
        <v>31</v>
      </c>
      <c r="C12" s="35"/>
      <c r="D12" s="36" t="s">
        <v>32</v>
      </c>
      <c r="E12" s="36"/>
      <c r="F12" s="36"/>
      <c r="G12" s="204"/>
      <c r="H12" s="204"/>
      <c r="I12" s="36"/>
      <c r="J12" s="134" t="s">
        <v>33</v>
      </c>
      <c r="K12" s="134"/>
      <c r="L12" s="134"/>
      <c r="M12" s="134"/>
      <c r="N12" s="134"/>
      <c r="O12" s="36"/>
      <c r="P12" s="36"/>
      <c r="Q12" s="149" t="s">
        <v>34</v>
      </c>
      <c r="R12" s="149"/>
      <c r="S12" s="149"/>
      <c r="T12" s="149"/>
      <c r="U12" s="149"/>
      <c r="V12" s="149"/>
      <c r="W12" s="149"/>
      <c r="X12" s="37"/>
    </row>
    <row r="13" spans="1:25" ht="30" customHeight="1">
      <c r="A13" s="38"/>
      <c r="B13" s="39" t="s">
        <v>93</v>
      </c>
      <c r="C13" s="132" t="s">
        <v>141</v>
      </c>
      <c r="D13" s="133"/>
      <c r="E13" s="77"/>
      <c r="F13" s="76" t="s">
        <v>6</v>
      </c>
      <c r="G13" s="96"/>
      <c r="H13" s="96"/>
      <c r="I13" s="77" t="s">
        <v>0</v>
      </c>
      <c r="J13" s="77"/>
      <c r="K13" s="77" t="s">
        <v>3</v>
      </c>
      <c r="L13" s="78" t="s">
        <v>4</v>
      </c>
      <c r="M13" s="95"/>
      <c r="N13" s="96"/>
      <c r="O13" s="76" t="s">
        <v>5</v>
      </c>
      <c r="P13" s="76"/>
      <c r="Q13" s="77" t="s">
        <v>12</v>
      </c>
      <c r="R13" s="79"/>
      <c r="S13" s="163" t="s">
        <v>13</v>
      </c>
      <c r="T13" s="163"/>
      <c r="U13" s="76"/>
      <c r="V13" s="77" t="s">
        <v>12</v>
      </c>
      <c r="W13" s="164"/>
      <c r="X13" s="165"/>
      <c r="Y13" s="7"/>
    </row>
    <row r="14" spans="1:24" ht="18.75" customHeight="1">
      <c r="A14" s="144" t="s">
        <v>88</v>
      </c>
      <c r="B14" s="181" t="s">
        <v>35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3"/>
    </row>
    <row r="15" spans="1:24" ht="18.75" customHeight="1">
      <c r="A15" s="145"/>
      <c r="B15" s="161"/>
      <c r="C15" s="162"/>
      <c r="D15" s="103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6"/>
    </row>
    <row r="16" spans="1:24" ht="18.75" customHeight="1">
      <c r="A16" s="145"/>
      <c r="B16" s="154"/>
      <c r="C16" s="155"/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7"/>
    </row>
    <row r="17" spans="1:24" ht="18.75" customHeight="1">
      <c r="A17" s="145"/>
      <c r="B17" s="154"/>
      <c r="C17" s="155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7"/>
    </row>
    <row r="18" spans="1:24" ht="18.75" customHeight="1">
      <c r="A18" s="145"/>
      <c r="B18" s="154"/>
      <c r="C18" s="155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7"/>
    </row>
    <row r="19" spans="1:24" ht="18.75" customHeight="1">
      <c r="A19" s="145"/>
      <c r="B19" s="154"/>
      <c r="C19" s="155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7"/>
    </row>
    <row r="20" spans="1:25" ht="18.75" customHeight="1">
      <c r="A20" s="145"/>
      <c r="B20" s="154"/>
      <c r="C20" s="155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7"/>
      <c r="Y20" s="6"/>
    </row>
    <row r="21" spans="1:24" ht="18.75" customHeight="1">
      <c r="A21" s="145"/>
      <c r="B21" s="154"/>
      <c r="C21" s="155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7"/>
    </row>
    <row r="22" spans="1:24" ht="18.75" customHeight="1">
      <c r="A22" s="145"/>
      <c r="B22" s="154"/>
      <c r="C22" s="155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7"/>
    </row>
    <row r="23" spans="1:24" ht="18.75" customHeight="1">
      <c r="A23" s="145"/>
      <c r="B23" s="154"/>
      <c r="C23" s="155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7"/>
    </row>
    <row r="24" spans="1:24" ht="18.75" customHeight="1">
      <c r="A24" s="145"/>
      <c r="B24" s="187"/>
      <c r="C24" s="188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7"/>
    </row>
    <row r="25" spans="1:24" ht="18.75" customHeight="1">
      <c r="A25" s="145"/>
      <c r="B25" s="42" t="s">
        <v>7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4" ht="18.75" customHeight="1">
      <c r="A26" s="145"/>
      <c r="B26" s="148" t="s">
        <v>97</v>
      </c>
      <c r="C26" s="43" t="s">
        <v>132</v>
      </c>
      <c r="D26" s="189"/>
      <c r="E26" s="189"/>
      <c r="F26" s="189"/>
      <c r="G26" s="189"/>
      <c r="H26" s="189"/>
      <c r="I26" s="88" t="s">
        <v>80</v>
      </c>
      <c r="J26" s="89"/>
      <c r="K26" s="126"/>
      <c r="L26" s="126"/>
      <c r="M26" s="126"/>
      <c r="N26" s="126"/>
      <c r="O26" s="135" t="s">
        <v>99</v>
      </c>
      <c r="P26" s="135"/>
      <c r="Q26" s="99"/>
      <c r="R26" s="99"/>
      <c r="S26" s="99"/>
      <c r="T26" s="190" t="s">
        <v>103</v>
      </c>
      <c r="U26" s="190"/>
      <c r="V26" s="160"/>
      <c r="W26" s="160"/>
      <c r="X26" s="160"/>
    </row>
    <row r="27" spans="1:24" ht="18.75" customHeight="1">
      <c r="A27" s="145"/>
      <c r="B27" s="148"/>
      <c r="C27" s="27" t="s">
        <v>98</v>
      </c>
      <c r="D27" s="141"/>
      <c r="E27" s="141"/>
      <c r="F27" s="141"/>
      <c r="G27" s="141"/>
      <c r="H27" s="141"/>
      <c r="I27" s="90"/>
      <c r="J27" s="91"/>
      <c r="K27" s="99"/>
      <c r="L27" s="99"/>
      <c r="M27" s="99"/>
      <c r="N27" s="99"/>
      <c r="O27" s="135"/>
      <c r="P27" s="135"/>
      <c r="Q27" s="99"/>
      <c r="R27" s="99"/>
      <c r="S27" s="99"/>
      <c r="T27" s="156" t="s">
        <v>138</v>
      </c>
      <c r="U27" s="157"/>
      <c r="V27" s="166"/>
      <c r="W27" s="167"/>
      <c r="X27" s="168"/>
    </row>
    <row r="28" spans="1:24" ht="18.75" customHeight="1">
      <c r="A28" s="145"/>
      <c r="B28" s="42" t="s">
        <v>94</v>
      </c>
      <c r="C28" s="197"/>
      <c r="D28" s="198"/>
      <c r="E28" s="199" t="s">
        <v>137</v>
      </c>
      <c r="F28" s="200"/>
      <c r="G28" s="201"/>
      <c r="H28" s="202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203"/>
      <c r="T28" s="156" t="s">
        <v>139</v>
      </c>
      <c r="U28" s="157"/>
      <c r="V28" s="205"/>
      <c r="W28" s="206"/>
      <c r="X28" s="207"/>
    </row>
    <row r="29" spans="1:24" ht="18.75" customHeight="1">
      <c r="A29" s="145"/>
      <c r="B29" s="44" t="s">
        <v>66</v>
      </c>
      <c r="C29" s="80"/>
      <c r="D29" s="135" t="s">
        <v>92</v>
      </c>
      <c r="E29" s="135"/>
      <c r="F29" s="105"/>
      <c r="G29" s="105"/>
      <c r="H29" s="105"/>
      <c r="I29" s="105"/>
      <c r="J29" s="105"/>
      <c r="K29" s="97" t="s">
        <v>91</v>
      </c>
      <c r="L29" s="98"/>
      <c r="M29" s="104"/>
      <c r="N29" s="105"/>
      <c r="O29" s="105"/>
      <c r="P29" s="105"/>
      <c r="Q29" s="106"/>
      <c r="R29" s="148" t="s">
        <v>84</v>
      </c>
      <c r="S29" s="148"/>
      <c r="T29" s="148"/>
      <c r="U29" s="173"/>
      <c r="V29" s="173"/>
      <c r="W29" s="173"/>
      <c r="X29" s="173"/>
    </row>
    <row r="30" spans="1:24" ht="18.75" customHeight="1">
      <c r="A30" s="170" t="s">
        <v>90</v>
      </c>
      <c r="B30" s="195" t="s">
        <v>68</v>
      </c>
      <c r="C30" s="158" t="s">
        <v>67</v>
      </c>
      <c r="D30" s="159"/>
      <c r="E30" s="159"/>
      <c r="F30" s="138" t="s">
        <v>36</v>
      </c>
      <c r="G30" s="139"/>
      <c r="H30" s="139"/>
      <c r="I30" s="139"/>
      <c r="J30" s="139"/>
      <c r="K30" s="140"/>
      <c r="L30" s="150" t="s">
        <v>86</v>
      </c>
      <c r="M30" s="150"/>
      <c r="N30" s="150"/>
      <c r="O30" s="150"/>
      <c r="P30" s="150" t="s">
        <v>87</v>
      </c>
      <c r="Q30" s="150"/>
      <c r="R30" s="150"/>
      <c r="S30" s="150"/>
      <c r="T30" s="150"/>
      <c r="U30" s="213" t="s">
        <v>37</v>
      </c>
      <c r="V30" s="213"/>
      <c r="W30" s="213"/>
      <c r="X30" s="213"/>
    </row>
    <row r="31" spans="1:24" ht="23.25" customHeight="1">
      <c r="A31" s="171"/>
      <c r="B31" s="148"/>
      <c r="C31" s="45" t="s">
        <v>38</v>
      </c>
      <c r="D31" s="137" t="s">
        <v>39</v>
      </c>
      <c r="E31" s="137"/>
      <c r="F31" s="210" t="s">
        <v>85</v>
      </c>
      <c r="G31" s="211"/>
      <c r="H31" s="212"/>
      <c r="I31" s="142" t="s">
        <v>95</v>
      </c>
      <c r="J31" s="142"/>
      <c r="K31" s="142"/>
      <c r="L31" s="100"/>
      <c r="M31" s="185"/>
      <c r="N31" s="185"/>
      <c r="O31" s="186"/>
      <c r="P31" s="100"/>
      <c r="Q31" s="101"/>
      <c r="R31" s="101"/>
      <c r="S31" s="101"/>
      <c r="T31" s="102"/>
      <c r="U31" s="151" t="s">
        <v>144</v>
      </c>
      <c r="V31" s="151"/>
      <c r="W31" s="151"/>
      <c r="X31" s="151"/>
    </row>
    <row r="32" spans="1:24" ht="26.25" customHeight="1">
      <c r="A32" s="171"/>
      <c r="B32" s="148"/>
      <c r="C32" s="46"/>
      <c r="D32" s="92"/>
      <c r="E32" s="94"/>
      <c r="F32" s="92"/>
      <c r="G32" s="93"/>
      <c r="H32" s="94"/>
      <c r="I32" s="92"/>
      <c r="J32" s="93"/>
      <c r="K32" s="94"/>
      <c r="L32" s="152" t="s">
        <v>135</v>
      </c>
      <c r="M32" s="153"/>
      <c r="N32" s="152" t="s">
        <v>134</v>
      </c>
      <c r="O32" s="153"/>
      <c r="P32" s="152" t="s">
        <v>136</v>
      </c>
      <c r="Q32" s="153"/>
      <c r="R32" s="151" t="s">
        <v>134</v>
      </c>
      <c r="S32" s="151"/>
      <c r="T32" s="151"/>
      <c r="U32" s="151"/>
      <c r="V32" s="151"/>
      <c r="W32" s="151"/>
      <c r="X32" s="151"/>
    </row>
    <row r="33" spans="1:24" ht="18.75" customHeight="1">
      <c r="A33" s="171"/>
      <c r="B33" s="195" t="s">
        <v>78</v>
      </c>
      <c r="C33" s="47" t="s">
        <v>69</v>
      </c>
      <c r="D33" s="208" t="s">
        <v>70</v>
      </c>
      <c r="E33" s="208"/>
      <c r="F33" s="190" t="s">
        <v>71</v>
      </c>
      <c r="G33" s="190"/>
      <c r="H33" s="190"/>
      <c r="I33" s="190"/>
      <c r="J33" s="190"/>
      <c r="K33" s="209" t="s">
        <v>72</v>
      </c>
      <c r="L33" s="209"/>
      <c r="M33" s="209"/>
      <c r="N33" s="209"/>
      <c r="O33" s="209" t="s">
        <v>75</v>
      </c>
      <c r="P33" s="209"/>
      <c r="Q33" s="209"/>
      <c r="R33" s="209" t="s">
        <v>76</v>
      </c>
      <c r="S33" s="209"/>
      <c r="T33" s="209"/>
      <c r="U33" s="190" t="s">
        <v>77</v>
      </c>
      <c r="V33" s="190"/>
      <c r="W33" s="190"/>
      <c r="X33" s="190"/>
    </row>
    <row r="34" spans="1:24" ht="18.75" customHeight="1">
      <c r="A34" s="171"/>
      <c r="B34" s="148"/>
      <c r="C34" s="173"/>
      <c r="D34" s="173"/>
      <c r="E34" s="173"/>
      <c r="F34" s="173"/>
      <c r="G34" s="173"/>
      <c r="H34" s="173"/>
      <c r="I34" s="173"/>
      <c r="J34" s="173"/>
      <c r="K34" s="174" t="s">
        <v>145</v>
      </c>
      <c r="L34" s="175"/>
      <c r="M34" s="196" t="s">
        <v>73</v>
      </c>
      <c r="N34" s="196"/>
      <c r="O34" s="173"/>
      <c r="P34" s="173"/>
      <c r="Q34" s="173"/>
      <c r="R34" s="173"/>
      <c r="S34" s="173"/>
      <c r="T34" s="173"/>
      <c r="U34" s="173"/>
      <c r="V34" s="173"/>
      <c r="W34" s="173"/>
      <c r="X34" s="173"/>
    </row>
    <row r="35" spans="1:24" ht="18.75" customHeight="1">
      <c r="A35" s="171"/>
      <c r="B35" s="148"/>
      <c r="C35" s="173"/>
      <c r="D35" s="173"/>
      <c r="E35" s="173"/>
      <c r="F35" s="173"/>
      <c r="G35" s="173"/>
      <c r="H35" s="173"/>
      <c r="I35" s="173"/>
      <c r="J35" s="173"/>
      <c r="K35" s="176"/>
      <c r="L35" s="175"/>
      <c r="M35" s="196" t="s">
        <v>74</v>
      </c>
      <c r="N35" s="196"/>
      <c r="O35" s="173"/>
      <c r="P35" s="173"/>
      <c r="Q35" s="173"/>
      <c r="R35" s="173"/>
      <c r="S35" s="173"/>
      <c r="T35" s="173"/>
      <c r="U35" s="173"/>
      <c r="V35" s="173"/>
      <c r="W35" s="173"/>
      <c r="X35" s="173"/>
    </row>
    <row r="36" spans="1:24" ht="18.75" customHeight="1">
      <c r="A36" s="172"/>
      <c r="B36" s="48" t="s">
        <v>81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0"/>
    </row>
    <row r="37" spans="1:24" ht="18.75" customHeight="1">
      <c r="A37" s="172"/>
      <c r="B37" s="51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</row>
    <row r="38" spans="1:24" ht="18.75" customHeight="1">
      <c r="A38" s="172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3"/>
    </row>
    <row r="39" spans="1:24" ht="18.75" customHeight="1">
      <c r="A39" s="172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3"/>
    </row>
    <row r="40" spans="1:24" ht="18.75" customHeight="1">
      <c r="A40" s="172"/>
      <c r="B40" s="4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3"/>
    </row>
    <row r="41" spans="1:24" ht="18.75" customHeight="1">
      <c r="A41" s="54"/>
      <c r="B41" s="40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3"/>
    </row>
    <row r="42" spans="1:25" ht="18.75" customHeight="1">
      <c r="A42" s="55"/>
      <c r="B42" s="41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7"/>
      <c r="Y42" s="6"/>
    </row>
  </sheetData>
  <sheetProtection/>
  <mergeCells count="145">
    <mergeCell ref="V28:X28"/>
    <mergeCell ref="M34:N34"/>
    <mergeCell ref="D33:E33"/>
    <mergeCell ref="F33:J33"/>
    <mergeCell ref="K33:N33"/>
    <mergeCell ref="U33:X33"/>
    <mergeCell ref="O33:Q33"/>
    <mergeCell ref="R33:T33"/>
    <mergeCell ref="F31:H31"/>
    <mergeCell ref="U30:X30"/>
    <mergeCell ref="D34:E35"/>
    <mergeCell ref="F34:J35"/>
    <mergeCell ref="C5:H5"/>
    <mergeCell ref="C4:H4"/>
    <mergeCell ref="C6:H6"/>
    <mergeCell ref="I32:K32"/>
    <mergeCell ref="K5:L5"/>
    <mergeCell ref="B23:C23"/>
    <mergeCell ref="G12:H12"/>
    <mergeCell ref="B30:B32"/>
    <mergeCell ref="J1:K1"/>
    <mergeCell ref="A1:G1"/>
    <mergeCell ref="B2:B3"/>
    <mergeCell ref="B33:B35"/>
    <mergeCell ref="C34:C35"/>
    <mergeCell ref="O34:Q35"/>
    <mergeCell ref="M35:N35"/>
    <mergeCell ref="C28:D28"/>
    <mergeCell ref="E28:G28"/>
    <mergeCell ref="H28:S28"/>
    <mergeCell ref="U31:X32"/>
    <mergeCell ref="L31:O31"/>
    <mergeCell ref="L32:M32"/>
    <mergeCell ref="B24:C24"/>
    <mergeCell ref="D26:H26"/>
    <mergeCell ref="N32:O32"/>
    <mergeCell ref="T26:U26"/>
    <mergeCell ref="T28:U28"/>
    <mergeCell ref="O26:P27"/>
    <mergeCell ref="Q27:S27"/>
    <mergeCell ref="U34:X35"/>
    <mergeCell ref="K34:L35"/>
    <mergeCell ref="T7:W7"/>
    <mergeCell ref="T9:W9"/>
    <mergeCell ref="C8:X8"/>
    <mergeCell ref="B14:X14"/>
    <mergeCell ref="R34:T35"/>
    <mergeCell ref="C10:X10"/>
    <mergeCell ref="B7:B8"/>
    <mergeCell ref="B9:B10"/>
    <mergeCell ref="V27:X27"/>
    <mergeCell ref="D22:R22"/>
    <mergeCell ref="Q26:S26"/>
    <mergeCell ref="Q7:R7"/>
    <mergeCell ref="Q9:R9"/>
    <mergeCell ref="A30:A40"/>
    <mergeCell ref="U29:X29"/>
    <mergeCell ref="R29:T29"/>
    <mergeCell ref="B21:C21"/>
    <mergeCell ref="B22:C22"/>
    <mergeCell ref="V26:X26"/>
    <mergeCell ref="B15:C15"/>
    <mergeCell ref="B16:C16"/>
    <mergeCell ref="S13:T13"/>
    <mergeCell ref="W13:X13"/>
    <mergeCell ref="G13:H13"/>
    <mergeCell ref="B20:C20"/>
    <mergeCell ref="S22:X22"/>
    <mergeCell ref="S23:X23"/>
    <mergeCell ref="S24:X24"/>
    <mergeCell ref="P30:T30"/>
    <mergeCell ref="R32:T32"/>
    <mergeCell ref="P32:Q32"/>
    <mergeCell ref="L30:O30"/>
    <mergeCell ref="B17:C17"/>
    <mergeCell ref="B18:C18"/>
    <mergeCell ref="B19:C19"/>
    <mergeCell ref="T27:U27"/>
    <mergeCell ref="C30:E30"/>
    <mergeCell ref="D32:E32"/>
    <mergeCell ref="A2:A12"/>
    <mergeCell ref="A14:A29"/>
    <mergeCell ref="K26:N26"/>
    <mergeCell ref="G3:H3"/>
    <mergeCell ref="G2:H2"/>
    <mergeCell ref="K7:O7"/>
    <mergeCell ref="K9:O9"/>
    <mergeCell ref="C25:X25"/>
    <mergeCell ref="B26:B27"/>
    <mergeCell ref="Q12:W12"/>
    <mergeCell ref="D18:R18"/>
    <mergeCell ref="D19:R19"/>
    <mergeCell ref="D20:R20"/>
    <mergeCell ref="D31:E31"/>
    <mergeCell ref="D29:E29"/>
    <mergeCell ref="F29:J29"/>
    <mergeCell ref="I26:J27"/>
    <mergeCell ref="F30:K30"/>
    <mergeCell ref="D27:H27"/>
    <mergeCell ref="I31:K31"/>
    <mergeCell ref="C7:I7"/>
    <mergeCell ref="C9:I9"/>
    <mergeCell ref="C13:D13"/>
    <mergeCell ref="J12:N12"/>
    <mergeCell ref="K4:L4"/>
    <mergeCell ref="I6:J6"/>
    <mergeCell ref="W2:X2"/>
    <mergeCell ref="W3:X3"/>
    <mergeCell ref="S4:U4"/>
    <mergeCell ref="S5:U5"/>
    <mergeCell ref="M4:O4"/>
    <mergeCell ref="Q4:R4"/>
    <mergeCell ref="S3:T3"/>
    <mergeCell ref="S2:T2"/>
    <mergeCell ref="Q5:R5"/>
    <mergeCell ref="V1:W1"/>
    <mergeCell ref="M1:N1"/>
    <mergeCell ref="C11:X11"/>
    <mergeCell ref="M5:O5"/>
    <mergeCell ref="M2:N2"/>
    <mergeCell ref="M3:N3"/>
    <mergeCell ref="Q6:R6"/>
    <mergeCell ref="K6:P6"/>
    <mergeCell ref="S6:X6"/>
    <mergeCell ref="W4:X5"/>
    <mergeCell ref="D16:R16"/>
    <mergeCell ref="D17:R17"/>
    <mergeCell ref="I4:J5"/>
    <mergeCell ref="F32:H32"/>
    <mergeCell ref="M13:N13"/>
    <mergeCell ref="K29:L29"/>
    <mergeCell ref="K27:N27"/>
    <mergeCell ref="P31:T31"/>
    <mergeCell ref="D15:R15"/>
    <mergeCell ref="M29:Q29"/>
    <mergeCell ref="D21:R21"/>
    <mergeCell ref="D23:R23"/>
    <mergeCell ref="D24:R24"/>
    <mergeCell ref="S15:X15"/>
    <mergeCell ref="S16:X16"/>
    <mergeCell ref="S17:X17"/>
    <mergeCell ref="S18:X18"/>
    <mergeCell ref="S19:X19"/>
    <mergeCell ref="S20:X20"/>
    <mergeCell ref="S21:X21"/>
  </mergeCells>
  <printOptions/>
  <pageMargins left="0.5625" right="0.2362204724409449" top="0.5905511811023623" bottom="0.5905511811023623" header="0.31496062992125984" footer="0.31496062992125984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showZeros="0" view="pageBreakPreview" zoomScale="90" zoomScaleNormal="80" zoomScaleSheetLayoutView="90" workbookViewId="0" topLeftCell="A1">
      <selection activeCell="A1" sqref="A1"/>
    </sheetView>
  </sheetViews>
  <sheetFormatPr defaultColWidth="11.00390625" defaultRowHeight="13.5"/>
  <cols>
    <col min="1" max="1" width="11.125" style="5" customWidth="1"/>
    <col min="2" max="2" width="5.875" style="5" customWidth="1"/>
    <col min="3" max="3" width="6.375" style="5" customWidth="1"/>
    <col min="4" max="4" width="4.125" style="5" customWidth="1"/>
    <col min="5" max="5" width="4.625" style="5" customWidth="1"/>
    <col min="6" max="6" width="4.375" style="5" customWidth="1"/>
    <col min="7" max="7" width="3.625" style="5" customWidth="1"/>
    <col min="8" max="8" width="4.625" style="5" customWidth="1"/>
    <col min="9" max="9" width="3.50390625" style="5" customWidth="1"/>
    <col min="10" max="10" width="4.375" style="5" customWidth="1"/>
    <col min="11" max="12" width="4.625" style="5" customWidth="1"/>
    <col min="13" max="13" width="4.375" style="5" customWidth="1"/>
    <col min="14" max="14" width="2.125" style="5" customWidth="1"/>
    <col min="15" max="15" width="5.00390625" style="5" customWidth="1"/>
    <col min="16" max="16" width="3.375" style="5" customWidth="1"/>
    <col min="17" max="17" width="5.00390625" style="5" customWidth="1"/>
    <col min="18" max="18" width="2.125" style="5" customWidth="1"/>
    <col min="19" max="19" width="8.75390625" style="5" customWidth="1"/>
    <col min="20" max="16384" width="11.00390625" style="5" customWidth="1"/>
  </cols>
  <sheetData>
    <row r="1" spans="1:19" ht="17.25" customHeight="1">
      <c r="A1" s="58"/>
      <c r="B1" s="58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19" t="s">
        <v>40</v>
      </c>
      <c r="P1" s="219"/>
      <c r="Q1" s="219"/>
      <c r="R1" s="219"/>
      <c r="S1" s="219"/>
    </row>
    <row r="2" spans="1:19" ht="17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60"/>
      <c r="M2" s="58"/>
      <c r="N2" s="58"/>
      <c r="O2" s="220" t="s">
        <v>146</v>
      </c>
      <c r="P2" s="220"/>
      <c r="Q2" s="220"/>
      <c r="R2" s="220"/>
      <c r="S2" s="220"/>
    </row>
    <row r="3" spans="1:19" ht="17.25" customHeight="1">
      <c r="A3" s="219">
        <f>'申込書'!K7</f>
        <v>0</v>
      </c>
      <c r="B3" s="219"/>
      <c r="C3" s="219"/>
      <c r="D3" s="216" t="s">
        <v>104</v>
      </c>
      <c r="E3" s="216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7.25" customHeight="1">
      <c r="A4" s="219">
        <f>'申込書'!L9</f>
        <v>0</v>
      </c>
      <c r="B4" s="219"/>
      <c r="C4" s="219"/>
      <c r="D4" s="216"/>
      <c r="E4" s="216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7.25" customHeight="1">
      <c r="A5" s="58"/>
      <c r="B5" s="58"/>
      <c r="C5" s="58"/>
      <c r="D5" s="216"/>
      <c r="E5" s="216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7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 t="s">
        <v>147</v>
      </c>
    </row>
    <row r="7" spans="1:19" ht="17.25" customHeight="1">
      <c r="A7" s="58"/>
      <c r="B7" s="58"/>
      <c r="C7" s="62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7.25" customHeight="1">
      <c r="A8" s="217" t="s">
        <v>41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</row>
    <row r="9" spans="1:19" ht="17.25" customHeight="1">
      <c r="A9" s="58"/>
      <c r="B9" s="58"/>
      <c r="C9" s="62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22.5" customHeight="1">
      <c r="A10" s="218" t="s">
        <v>42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58"/>
      <c r="S10" s="58"/>
    </row>
    <row r="11" spans="1:19" ht="22.5" customHeight="1">
      <c r="A11" s="216" t="s">
        <v>129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</row>
    <row r="12" spans="1:19" ht="22.5" customHeight="1">
      <c r="A12" s="218" t="s">
        <v>130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58"/>
      <c r="S12" s="58"/>
    </row>
    <row r="13" spans="1:19" ht="17.25" customHeight="1">
      <c r="A13" s="58"/>
      <c r="B13" s="58"/>
      <c r="C13" s="63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17.25" customHeight="1">
      <c r="A14" s="217" t="s">
        <v>43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58"/>
      <c r="S14" s="58"/>
    </row>
    <row r="15" spans="1:19" ht="17.25" customHeight="1">
      <c r="A15" s="58"/>
      <c r="B15" s="58"/>
      <c r="C15" s="6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19.5" customHeight="1">
      <c r="A16" s="58" t="s">
        <v>126</v>
      </c>
      <c r="B16" s="58"/>
      <c r="C16" s="214">
        <f>'申込書'!C4</f>
        <v>0</v>
      </c>
      <c r="D16" s="214"/>
      <c r="E16" s="214"/>
      <c r="F16" s="214"/>
      <c r="G16" s="214"/>
      <c r="H16" s="214"/>
      <c r="I16" s="214">
        <f>'申込書'!C5</f>
        <v>0</v>
      </c>
      <c r="J16" s="214"/>
      <c r="K16" s="214"/>
      <c r="L16" s="214"/>
      <c r="M16" s="214"/>
      <c r="N16" s="214"/>
      <c r="O16" s="214"/>
      <c r="P16" s="214"/>
      <c r="Q16" s="214"/>
      <c r="R16" s="214"/>
      <c r="S16" s="214"/>
    </row>
    <row r="17" spans="1:19" ht="19.5" customHeight="1">
      <c r="A17" s="58"/>
      <c r="B17" s="58"/>
      <c r="C17" s="59">
        <f>'申込書'!S5</f>
        <v>0</v>
      </c>
      <c r="D17" s="58" t="s">
        <v>44</v>
      </c>
      <c r="E17" s="58"/>
      <c r="F17" s="58">
        <f>'申込書'!M4</f>
        <v>0</v>
      </c>
      <c r="G17" s="216" t="s">
        <v>45</v>
      </c>
      <c r="H17" s="216"/>
      <c r="I17" s="216"/>
      <c r="J17" s="58">
        <f>'申込書'!S4</f>
        <v>0</v>
      </c>
      <c r="K17" s="216" t="s">
        <v>46</v>
      </c>
      <c r="L17" s="216"/>
      <c r="M17" s="59">
        <f>'申込書'!M5</f>
        <v>0</v>
      </c>
      <c r="N17" s="58" t="s">
        <v>47</v>
      </c>
      <c r="O17" s="58"/>
      <c r="P17" s="58"/>
      <c r="Q17" s="58"/>
      <c r="R17" s="58"/>
      <c r="S17" s="58"/>
    </row>
    <row r="18" spans="1:19" ht="19.5" customHeight="1">
      <c r="A18" s="58"/>
      <c r="B18" s="58"/>
      <c r="C18" s="63" t="s">
        <v>48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9.5" customHeight="1">
      <c r="A19" s="58" t="s">
        <v>49</v>
      </c>
      <c r="B19" s="58"/>
      <c r="C19" s="214">
        <f>'申込書'!C7</f>
        <v>0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</row>
    <row r="20" spans="1:19" ht="19.5" customHeight="1">
      <c r="A20" s="58"/>
      <c r="B20" s="58"/>
      <c r="C20" s="214">
        <f>'申込書'!C9</f>
        <v>0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</row>
    <row r="21" spans="1:19" ht="19.5" customHeight="1">
      <c r="A21" s="58"/>
      <c r="B21" s="58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</row>
    <row r="22" spans="1:19" ht="19.5" customHeight="1">
      <c r="A22" s="58" t="s">
        <v>50</v>
      </c>
      <c r="B22" s="58"/>
      <c r="C22" s="61" t="s">
        <v>141</v>
      </c>
      <c r="D22" s="62">
        <f>'申込書'!E13</f>
        <v>0</v>
      </c>
      <c r="E22" s="62" t="s">
        <v>6</v>
      </c>
      <c r="F22" s="62">
        <f>'申込書'!G13</f>
        <v>0</v>
      </c>
      <c r="G22" s="62" t="s">
        <v>0</v>
      </c>
      <c r="H22" s="62">
        <f>'申込書'!J13</f>
        <v>0</v>
      </c>
      <c r="I22" s="62" t="s">
        <v>1</v>
      </c>
      <c r="J22" s="59" t="s">
        <v>51</v>
      </c>
      <c r="K22" s="62">
        <f>'申込書'!M13</f>
        <v>0</v>
      </c>
      <c r="L22" s="58" t="s">
        <v>52</v>
      </c>
      <c r="M22" s="59">
        <f>'申込書'!P13</f>
        <v>0</v>
      </c>
      <c r="N22" s="62" t="s">
        <v>53</v>
      </c>
      <c r="O22" s="61">
        <f>'申込書'!R13</f>
        <v>0</v>
      </c>
      <c r="P22" s="62" t="s">
        <v>54</v>
      </c>
      <c r="Q22" s="59">
        <f>'申込書'!U13</f>
        <v>0</v>
      </c>
      <c r="R22" s="62" t="s">
        <v>55</v>
      </c>
      <c r="S22" s="64">
        <f>'申込書'!W13</f>
        <v>0</v>
      </c>
    </row>
    <row r="23" spans="1:19" ht="19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62"/>
      <c r="L23" s="58"/>
      <c r="M23" s="62"/>
      <c r="N23" s="58"/>
      <c r="O23" s="62"/>
      <c r="P23" s="58"/>
      <c r="Q23" s="58"/>
      <c r="R23" s="58"/>
      <c r="S23" s="58"/>
    </row>
    <row r="24" spans="1:19" ht="19.5" customHeight="1">
      <c r="A24" s="58" t="s">
        <v>56</v>
      </c>
      <c r="B24" s="58"/>
      <c r="C24" s="215">
        <f>'申込書'!C25</f>
        <v>0</v>
      </c>
      <c r="D24" s="215"/>
      <c r="E24" s="215"/>
      <c r="F24" s="215"/>
      <c r="G24" s="215"/>
      <c r="H24" s="215"/>
      <c r="I24" s="215"/>
      <c r="J24" s="215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9.5" customHeight="1">
      <c r="A25" s="58"/>
      <c r="B25" s="58"/>
      <c r="C25" s="63" t="s">
        <v>57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9.5" customHeight="1">
      <c r="A26" s="58" t="s">
        <v>127</v>
      </c>
      <c r="B26" s="58"/>
      <c r="C26" s="61" t="s">
        <v>58</v>
      </c>
      <c r="D26" s="61"/>
      <c r="E26" s="61"/>
      <c r="F26" s="61">
        <f>'申込書'!S5+1</f>
        <v>1</v>
      </c>
      <c r="G26" s="61" t="s">
        <v>131</v>
      </c>
      <c r="H26" s="58"/>
      <c r="I26" s="61"/>
      <c r="J26" s="61"/>
      <c r="K26" s="61"/>
      <c r="L26" s="61"/>
      <c r="M26" s="61"/>
      <c r="N26" s="61"/>
      <c r="O26" s="61"/>
      <c r="P26" s="61"/>
      <c r="Q26" s="58"/>
      <c r="R26" s="58"/>
      <c r="S26" s="58"/>
    </row>
    <row r="27" spans="1:19" ht="19.5" customHeight="1">
      <c r="A27" s="58"/>
      <c r="B27" s="58"/>
      <c r="C27" s="63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9.5" customHeight="1">
      <c r="A28" s="58" t="s">
        <v>128</v>
      </c>
      <c r="B28" s="58"/>
      <c r="C28" s="216" t="s">
        <v>151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58"/>
      <c r="R28" s="58"/>
      <c r="S28" s="58"/>
    </row>
    <row r="29" spans="1:19" ht="14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4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4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4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4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4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4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</sheetData>
  <sheetProtection/>
  <mergeCells count="21">
    <mergeCell ref="O1:S1"/>
    <mergeCell ref="O2:S2"/>
    <mergeCell ref="A3:C3"/>
    <mergeCell ref="D3:E3"/>
    <mergeCell ref="A4:C4"/>
    <mergeCell ref="D4:E4"/>
    <mergeCell ref="D5:E5"/>
    <mergeCell ref="A10:Q10"/>
    <mergeCell ref="A11:S11"/>
    <mergeCell ref="A12:Q12"/>
    <mergeCell ref="C20:S20"/>
    <mergeCell ref="A8:S8"/>
    <mergeCell ref="C21:S21"/>
    <mergeCell ref="C24:J24"/>
    <mergeCell ref="C28:P28"/>
    <mergeCell ref="A14:Q14"/>
    <mergeCell ref="C16:H16"/>
    <mergeCell ref="I16:S16"/>
    <mergeCell ref="G17:I17"/>
    <mergeCell ref="K17:L17"/>
    <mergeCell ref="C19:S19"/>
  </mergeCells>
  <printOptions/>
  <pageMargins left="0.5729166666666666" right="0.31496062992125984" top="0.984251968503937" bottom="0.31496062992125984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showZeros="0" view="pageBreakPreview" zoomScaleSheetLayoutView="100" zoomScalePageLayoutView="0" workbookViewId="0" topLeftCell="A1">
      <selection activeCell="A1" sqref="A1:S1"/>
    </sheetView>
  </sheetViews>
  <sheetFormatPr defaultColWidth="11.00390625" defaultRowHeight="13.5"/>
  <cols>
    <col min="1" max="1" width="5.125" style="2" customWidth="1"/>
    <col min="2" max="2" width="2.875" style="2" customWidth="1"/>
    <col min="3" max="3" width="5.375" style="2" customWidth="1"/>
    <col min="4" max="4" width="3.50390625" style="2" customWidth="1"/>
    <col min="5" max="5" width="2.00390625" style="2" customWidth="1"/>
    <col min="6" max="6" width="3.125" style="2" customWidth="1"/>
    <col min="7" max="7" width="2.00390625" style="2" customWidth="1"/>
    <col min="8" max="8" width="4.50390625" style="2" customWidth="1"/>
    <col min="9" max="9" width="2.125" style="1" customWidth="1"/>
    <col min="10" max="10" width="4.125" style="2" customWidth="1"/>
    <col min="11" max="11" width="3.50390625" style="2" customWidth="1"/>
    <col min="12" max="12" width="4.50390625" style="2" customWidth="1"/>
    <col min="13" max="13" width="2.125" style="1" customWidth="1"/>
    <col min="14" max="14" width="4.125" style="2" customWidth="1"/>
    <col min="15" max="15" width="2.625" style="2" customWidth="1"/>
    <col min="16" max="16" width="10.00390625" style="2" customWidth="1"/>
    <col min="17" max="17" width="7.875" style="2" customWidth="1"/>
    <col min="18" max="18" width="11.00390625" style="2" customWidth="1"/>
    <col min="19" max="19" width="8.875" style="2" customWidth="1"/>
    <col min="20" max="16384" width="11.00390625" style="2" customWidth="1"/>
  </cols>
  <sheetData>
    <row r="1" spans="1:19" ht="26.25" customHeight="1">
      <c r="A1" s="221" t="s">
        <v>125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ht="13.5">
      <c r="A2" s="65"/>
      <c r="B2" s="65"/>
      <c r="C2" s="65"/>
      <c r="D2" s="65"/>
      <c r="E2" s="65"/>
      <c r="F2" s="65"/>
      <c r="G2" s="65"/>
      <c r="H2" s="65"/>
      <c r="I2" s="67"/>
      <c r="J2" s="65"/>
      <c r="K2" s="65"/>
      <c r="L2" s="65"/>
      <c r="M2" s="67"/>
      <c r="N2" s="65"/>
      <c r="O2" s="65"/>
      <c r="P2" s="65"/>
      <c r="Q2" s="65"/>
      <c r="R2" s="65"/>
      <c r="S2" s="65"/>
    </row>
    <row r="3" spans="1:19" ht="13.5">
      <c r="A3" s="65"/>
      <c r="B3" s="65"/>
      <c r="C3" s="65"/>
      <c r="D3" s="65"/>
      <c r="E3" s="65"/>
      <c r="F3" s="65"/>
      <c r="G3" s="65"/>
      <c r="H3" s="65"/>
      <c r="I3" s="67"/>
      <c r="J3" s="65"/>
      <c r="K3" s="65"/>
      <c r="L3" s="65"/>
      <c r="M3" s="67"/>
      <c r="N3" s="65"/>
      <c r="O3" s="65"/>
      <c r="P3" s="65"/>
      <c r="Q3" s="65"/>
      <c r="R3" s="65"/>
      <c r="S3" s="65"/>
    </row>
    <row r="4" spans="1:19" ht="28.5" customHeight="1">
      <c r="A4" s="68">
        <f>'申込書'!G13</f>
        <v>0</v>
      </c>
      <c r="B4" s="69" t="s">
        <v>2</v>
      </c>
      <c r="C4" s="68">
        <f>'申込書'!J13</f>
        <v>0</v>
      </c>
      <c r="D4" s="69" t="s">
        <v>3</v>
      </c>
      <c r="E4" s="69" t="s">
        <v>59</v>
      </c>
      <c r="F4" s="70">
        <f>'申込書'!M13</f>
        <v>0</v>
      </c>
      <c r="G4" s="71" t="s">
        <v>60</v>
      </c>
      <c r="H4" s="70">
        <f>'申込書'!P13</f>
        <v>0</v>
      </c>
      <c r="I4" s="71" t="s">
        <v>55</v>
      </c>
      <c r="J4" s="70">
        <f>'申込書'!R13</f>
        <v>0</v>
      </c>
      <c r="K4" s="69" t="s">
        <v>54</v>
      </c>
      <c r="L4" s="70">
        <f>'申込書'!U13</f>
        <v>0</v>
      </c>
      <c r="M4" s="71" t="s">
        <v>61</v>
      </c>
      <c r="N4" s="72">
        <f>'申込書'!W13</f>
        <v>0</v>
      </c>
      <c r="O4" s="73"/>
      <c r="P4" s="73" t="s">
        <v>62</v>
      </c>
      <c r="Q4" s="230">
        <f>'申込書'!C25</f>
        <v>0</v>
      </c>
      <c r="R4" s="230"/>
      <c r="S4" s="230"/>
    </row>
    <row r="5" spans="1:19" ht="13.5">
      <c r="A5" s="65"/>
      <c r="B5" s="65"/>
      <c r="C5" s="65"/>
      <c r="D5" s="65"/>
      <c r="E5" s="65"/>
      <c r="F5" s="65"/>
      <c r="G5" s="65"/>
      <c r="H5" s="65"/>
      <c r="I5" s="67"/>
      <c r="J5" s="65"/>
      <c r="K5" s="65"/>
      <c r="L5" s="65"/>
      <c r="M5" s="67"/>
      <c r="N5" s="65"/>
      <c r="O5" s="65"/>
      <c r="P5" s="65"/>
      <c r="Q5" s="65"/>
      <c r="R5" s="65"/>
      <c r="S5" s="65"/>
    </row>
    <row r="6" spans="1:19" ht="13.5">
      <c r="A6" s="65"/>
      <c r="B6" s="65"/>
      <c r="C6" s="65"/>
      <c r="D6" s="65"/>
      <c r="E6" s="65"/>
      <c r="F6" s="65"/>
      <c r="G6" s="65"/>
      <c r="H6" s="65"/>
      <c r="I6" s="67"/>
      <c r="J6" s="65"/>
      <c r="K6" s="65"/>
      <c r="L6" s="65"/>
      <c r="M6" s="67"/>
      <c r="N6" s="65"/>
      <c r="O6" s="65"/>
      <c r="P6" s="65"/>
      <c r="Q6" s="65"/>
      <c r="R6" s="65"/>
      <c r="S6" s="65"/>
    </row>
    <row r="7" spans="1:19" ht="28.5" customHeight="1">
      <c r="A7" s="65" t="s">
        <v>120</v>
      </c>
      <c r="B7" s="65"/>
      <c r="C7" s="65"/>
      <c r="D7" s="65"/>
      <c r="E7" s="65"/>
      <c r="F7" s="65"/>
      <c r="G7" s="65"/>
      <c r="H7" s="239">
        <f>'申込書'!C4</f>
        <v>0</v>
      </c>
      <c r="I7" s="239"/>
      <c r="J7" s="239"/>
      <c r="K7" s="239"/>
      <c r="L7" s="239"/>
      <c r="M7" s="239"/>
      <c r="N7" s="239"/>
      <c r="O7" s="239"/>
      <c r="P7" s="65"/>
      <c r="Q7" s="65"/>
      <c r="R7" s="65"/>
      <c r="S7" s="65"/>
    </row>
    <row r="8" spans="1:19" ht="13.5">
      <c r="A8" s="65"/>
      <c r="B8" s="65"/>
      <c r="C8" s="65"/>
      <c r="D8" s="65"/>
      <c r="E8" s="65"/>
      <c r="F8" s="65"/>
      <c r="G8" s="65"/>
      <c r="H8" s="65"/>
      <c r="I8" s="67"/>
      <c r="J8" s="65"/>
      <c r="K8" s="65"/>
      <c r="L8" s="65"/>
      <c r="M8" s="67"/>
      <c r="N8" s="65"/>
      <c r="O8" s="65"/>
      <c r="P8" s="65"/>
      <c r="Q8" s="65"/>
      <c r="R8" s="65"/>
      <c r="S8" s="65"/>
    </row>
    <row r="9" spans="1:19" ht="13.5">
      <c r="A9" s="65"/>
      <c r="B9" s="65"/>
      <c r="C9" s="65"/>
      <c r="D9" s="65"/>
      <c r="E9" s="65"/>
      <c r="F9" s="65"/>
      <c r="G9" s="65"/>
      <c r="H9" s="65"/>
      <c r="I9" s="67"/>
      <c r="J9" s="65"/>
      <c r="K9" s="65"/>
      <c r="L9" s="65"/>
      <c r="M9" s="67"/>
      <c r="N9" s="65"/>
      <c r="O9" s="65"/>
      <c r="P9" s="65"/>
      <c r="Q9" s="65"/>
      <c r="R9" s="65"/>
      <c r="S9" s="65"/>
    </row>
    <row r="10" spans="1:19" ht="28.5" customHeight="1">
      <c r="A10" s="65" t="s">
        <v>63</v>
      </c>
      <c r="B10" s="65"/>
      <c r="C10" s="65"/>
      <c r="D10" s="65"/>
      <c r="E10" s="65"/>
      <c r="F10" s="65"/>
      <c r="G10" s="65"/>
      <c r="H10" s="239">
        <f>'申込書'!C5</f>
        <v>0</v>
      </c>
      <c r="I10" s="239"/>
      <c r="J10" s="239"/>
      <c r="K10" s="239"/>
      <c r="L10" s="239"/>
      <c r="M10" s="239"/>
      <c r="N10" s="239"/>
      <c r="O10" s="239"/>
      <c r="P10" s="65"/>
      <c r="Q10" s="65"/>
      <c r="R10" s="65"/>
      <c r="S10" s="65"/>
    </row>
    <row r="11" spans="1:19" ht="13.5">
      <c r="A11" s="65"/>
      <c r="B11" s="65"/>
      <c r="C11" s="65"/>
      <c r="D11" s="65"/>
      <c r="E11" s="65"/>
      <c r="F11" s="65"/>
      <c r="G11" s="65"/>
      <c r="H11" s="65"/>
      <c r="I11" s="67"/>
      <c r="J11" s="65"/>
      <c r="K11" s="65"/>
      <c r="L11" s="65"/>
      <c r="M11" s="67"/>
      <c r="N11" s="65"/>
      <c r="O11" s="65"/>
      <c r="P11" s="65"/>
      <c r="Q11" s="65"/>
      <c r="R11" s="65"/>
      <c r="S11" s="65"/>
    </row>
    <row r="12" spans="1:19" ht="13.5">
      <c r="A12" s="65"/>
      <c r="B12" s="65"/>
      <c r="C12" s="65"/>
      <c r="D12" s="65"/>
      <c r="E12" s="65"/>
      <c r="F12" s="65"/>
      <c r="G12" s="65"/>
      <c r="H12" s="65"/>
      <c r="I12" s="67"/>
      <c r="J12" s="65"/>
      <c r="K12" s="65"/>
      <c r="L12" s="65"/>
      <c r="M12" s="67"/>
      <c r="N12" s="65"/>
      <c r="O12" s="65"/>
      <c r="P12" s="65"/>
      <c r="Q12" s="65"/>
      <c r="R12" s="65"/>
      <c r="S12" s="65"/>
    </row>
    <row r="13" spans="1:19" ht="13.5">
      <c r="A13" s="65" t="s">
        <v>121</v>
      </c>
      <c r="B13" s="65"/>
      <c r="C13" s="65"/>
      <c r="D13" s="65"/>
      <c r="E13" s="65"/>
      <c r="F13" s="65"/>
      <c r="G13" s="66"/>
      <c r="H13" s="65"/>
      <c r="I13" s="67"/>
      <c r="J13" s="66" t="s">
        <v>8</v>
      </c>
      <c r="K13" s="65"/>
      <c r="L13" s="239">
        <f>'申込書'!M4</f>
        <v>0</v>
      </c>
      <c r="M13" s="239"/>
      <c r="N13" s="239"/>
      <c r="O13" s="65" t="s">
        <v>64</v>
      </c>
      <c r="P13" s="65"/>
      <c r="Q13" s="65"/>
      <c r="R13" s="65"/>
      <c r="S13" s="65"/>
    </row>
    <row r="14" spans="1:19" ht="13.5">
      <c r="A14" s="65"/>
      <c r="B14" s="65"/>
      <c r="C14" s="65"/>
      <c r="D14" s="65"/>
      <c r="E14" s="65"/>
      <c r="F14" s="65"/>
      <c r="G14" s="66"/>
      <c r="H14" s="65"/>
      <c r="I14" s="67"/>
      <c r="J14" s="66" t="s">
        <v>14</v>
      </c>
      <c r="K14" s="65"/>
      <c r="L14" s="239">
        <f>'申込書'!S4</f>
        <v>0</v>
      </c>
      <c r="M14" s="239"/>
      <c r="N14" s="239"/>
      <c r="O14" s="65" t="s">
        <v>64</v>
      </c>
      <c r="P14" s="65"/>
      <c r="Q14" s="65"/>
      <c r="R14" s="65"/>
      <c r="S14" s="65"/>
    </row>
    <row r="15" spans="1:19" ht="13.5">
      <c r="A15" s="65"/>
      <c r="B15" s="65"/>
      <c r="C15" s="65"/>
      <c r="D15" s="65"/>
      <c r="E15" s="65"/>
      <c r="F15" s="65"/>
      <c r="G15" s="66"/>
      <c r="H15" s="65"/>
      <c r="I15" s="67"/>
      <c r="J15" s="66" t="s">
        <v>10</v>
      </c>
      <c r="K15" s="65"/>
      <c r="L15" s="239">
        <f>'申込書'!M5</f>
        <v>0</v>
      </c>
      <c r="M15" s="239"/>
      <c r="N15" s="239"/>
      <c r="O15" s="65" t="s">
        <v>64</v>
      </c>
      <c r="P15" s="65"/>
      <c r="Q15" s="65"/>
      <c r="R15" s="65"/>
      <c r="S15" s="65"/>
    </row>
    <row r="16" spans="1:19" ht="13.5">
      <c r="A16" s="65"/>
      <c r="B16" s="65"/>
      <c r="C16" s="65"/>
      <c r="D16" s="65"/>
      <c r="E16" s="65"/>
      <c r="F16" s="66"/>
      <c r="G16" s="66"/>
      <c r="H16" s="65"/>
      <c r="I16" s="67"/>
      <c r="J16" s="65"/>
      <c r="K16" s="65"/>
      <c r="L16" s="65"/>
      <c r="M16" s="67"/>
      <c r="N16" s="65"/>
      <c r="O16" s="65"/>
      <c r="P16" s="65"/>
      <c r="Q16" s="65"/>
      <c r="R16" s="65"/>
      <c r="S16" s="65"/>
    </row>
    <row r="17" spans="1:19" ht="13.5">
      <c r="A17" s="65"/>
      <c r="B17" s="65"/>
      <c r="C17" s="66" t="s">
        <v>65</v>
      </c>
      <c r="D17" s="65"/>
      <c r="E17" s="231">
        <f>'申込書'!K7</f>
        <v>0</v>
      </c>
      <c r="F17" s="231"/>
      <c r="G17" s="231"/>
      <c r="H17" s="231"/>
      <c r="I17" s="231"/>
      <c r="J17" s="231"/>
      <c r="K17" s="65"/>
      <c r="L17" s="222">
        <f>'申込書'!P7</f>
        <v>0</v>
      </c>
      <c r="M17" s="222"/>
      <c r="N17" s="222"/>
      <c r="O17" s="65" t="s">
        <v>64</v>
      </c>
      <c r="P17" s="65"/>
      <c r="Q17" s="65"/>
      <c r="R17" s="65"/>
      <c r="S17" s="65"/>
    </row>
    <row r="18" spans="1:19" ht="13.5">
      <c r="A18" s="65"/>
      <c r="B18" s="65"/>
      <c r="C18" s="65"/>
      <c r="D18" s="65"/>
      <c r="E18" s="238">
        <f>'申込書'!K9</f>
        <v>0</v>
      </c>
      <c r="F18" s="238"/>
      <c r="G18" s="238"/>
      <c r="H18" s="238"/>
      <c r="I18" s="238"/>
      <c r="J18" s="238"/>
      <c r="K18" s="65"/>
      <c r="L18" s="222">
        <f>'申込書'!P9</f>
        <v>0</v>
      </c>
      <c r="M18" s="222"/>
      <c r="N18" s="222"/>
      <c r="O18" s="65" t="s">
        <v>64</v>
      </c>
      <c r="P18" s="65"/>
      <c r="Q18" s="224">
        <f>SUM(L13:N19)</f>
        <v>0</v>
      </c>
      <c r="R18" s="65"/>
      <c r="S18" s="65"/>
    </row>
    <row r="19" spans="1:19" ht="14.25" thickBot="1">
      <c r="A19" s="65"/>
      <c r="B19" s="65"/>
      <c r="C19" s="65"/>
      <c r="D19" s="65"/>
      <c r="E19" s="231"/>
      <c r="F19" s="231"/>
      <c r="G19" s="231"/>
      <c r="H19" s="231"/>
      <c r="I19" s="231"/>
      <c r="J19" s="231"/>
      <c r="K19" s="65"/>
      <c r="L19" s="222"/>
      <c r="M19" s="222"/>
      <c r="N19" s="222"/>
      <c r="O19" s="65" t="s">
        <v>64</v>
      </c>
      <c r="P19" s="74" t="s">
        <v>24</v>
      </c>
      <c r="Q19" s="225"/>
      <c r="R19" s="65" t="s">
        <v>9</v>
      </c>
      <c r="S19" s="65"/>
    </row>
    <row r="20" spans="1:19" ht="13.5">
      <c r="A20" s="65"/>
      <c r="B20" s="65"/>
      <c r="C20" s="65"/>
      <c r="D20" s="65"/>
      <c r="E20" s="65"/>
      <c r="F20" s="65"/>
      <c r="G20" s="65"/>
      <c r="H20" s="65"/>
      <c r="I20" s="67"/>
      <c r="J20" s="65"/>
      <c r="K20" s="65"/>
      <c r="L20" s="65"/>
      <c r="M20" s="67"/>
      <c r="N20" s="65"/>
      <c r="O20" s="65"/>
      <c r="P20" s="65"/>
      <c r="Q20" s="65"/>
      <c r="R20" s="65"/>
      <c r="S20" s="65"/>
    </row>
    <row r="21" spans="1:19" ht="25.5" customHeight="1">
      <c r="A21" s="65" t="s">
        <v>122</v>
      </c>
      <c r="B21" s="65"/>
      <c r="C21" s="65"/>
      <c r="D21" s="65"/>
      <c r="E21" s="222">
        <f>'申込書'!C28</f>
        <v>0</v>
      </c>
      <c r="F21" s="222"/>
      <c r="G21" s="222"/>
      <c r="H21" s="222"/>
      <c r="I21" s="222"/>
      <c r="J21" s="222"/>
      <c r="K21" s="65"/>
      <c r="L21" s="67"/>
      <c r="M21" s="67"/>
      <c r="N21" s="67"/>
      <c r="O21" s="67"/>
      <c r="P21" s="67"/>
      <c r="Q21" s="65"/>
      <c r="R21" s="65"/>
      <c r="S21" s="65"/>
    </row>
    <row r="22" spans="1:19" ht="13.5">
      <c r="A22" s="65"/>
      <c r="B22" s="65"/>
      <c r="C22" s="65"/>
      <c r="D22" s="65"/>
      <c r="E22" s="65"/>
      <c r="F22" s="65"/>
      <c r="G22" s="65"/>
      <c r="H22" s="65"/>
      <c r="I22" s="67"/>
      <c r="J22" s="65"/>
      <c r="K22" s="65"/>
      <c r="L22" s="65"/>
      <c r="M22" s="67"/>
      <c r="N22" s="65"/>
      <c r="O22" s="65"/>
      <c r="P22" s="65"/>
      <c r="Q22" s="65"/>
      <c r="R22" s="65"/>
      <c r="S22" s="65"/>
    </row>
    <row r="23" spans="1:19" ht="13.5">
      <c r="A23" s="65"/>
      <c r="B23" s="65"/>
      <c r="C23" s="65"/>
      <c r="D23" s="65"/>
      <c r="E23" s="65"/>
      <c r="F23" s="65"/>
      <c r="G23" s="65"/>
      <c r="H23" s="65"/>
      <c r="I23" s="67"/>
      <c r="J23" s="65"/>
      <c r="K23" s="65"/>
      <c r="L23" s="65"/>
      <c r="M23" s="67"/>
      <c r="N23" s="65"/>
      <c r="O23" s="65"/>
      <c r="P23" s="65"/>
      <c r="Q23" s="65"/>
      <c r="R23" s="65"/>
      <c r="S23" s="65"/>
    </row>
    <row r="24" spans="1:19" ht="27" customHeight="1">
      <c r="A24" s="65" t="s">
        <v>123</v>
      </c>
      <c r="B24" s="65"/>
      <c r="C24" s="65"/>
      <c r="D24" s="65"/>
      <c r="E24" s="223">
        <f>'申込書'!F29</f>
        <v>0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6" t="s">
        <v>140</v>
      </c>
      <c r="P24" s="226"/>
      <c r="Q24" s="222">
        <f>'申込書'!U29</f>
        <v>0</v>
      </c>
      <c r="R24" s="222"/>
      <c r="S24" s="65"/>
    </row>
    <row r="25" spans="1:19" ht="13.5">
      <c r="A25" s="65"/>
      <c r="B25" s="65"/>
      <c r="C25" s="65"/>
      <c r="D25" s="65"/>
      <c r="E25" s="65"/>
      <c r="F25" s="223"/>
      <c r="G25" s="223"/>
      <c r="H25" s="223"/>
      <c r="I25" s="223"/>
      <c r="J25" s="223"/>
      <c r="K25" s="223"/>
      <c r="L25" s="223"/>
      <c r="M25" s="223"/>
      <c r="N25" s="223"/>
      <c r="O25" s="65"/>
      <c r="P25" s="65"/>
      <c r="Q25" s="65"/>
      <c r="R25" s="65"/>
      <c r="S25" s="65"/>
    </row>
    <row r="26" spans="1:19" ht="27" customHeight="1">
      <c r="A26" s="65" t="s">
        <v>124</v>
      </c>
      <c r="B26" s="65"/>
      <c r="C26" s="65"/>
      <c r="D26" s="65"/>
      <c r="E26" s="223">
        <f>'申込書'!M29</f>
        <v>0</v>
      </c>
      <c r="F26" s="223"/>
      <c r="G26" s="223"/>
      <c r="H26" s="223"/>
      <c r="I26" s="223"/>
      <c r="J26" s="223"/>
      <c r="K26" s="223"/>
      <c r="L26" s="223"/>
      <c r="M26" s="223"/>
      <c r="N26" s="223"/>
      <c r="O26" s="65"/>
      <c r="P26" s="65"/>
      <c r="Q26" s="65"/>
      <c r="R26" s="65"/>
      <c r="S26" s="65"/>
    </row>
    <row r="27" spans="1:19" ht="13.5">
      <c r="A27" s="65"/>
      <c r="B27" s="65"/>
      <c r="C27" s="65"/>
      <c r="D27" s="65"/>
      <c r="E27" s="65"/>
      <c r="F27" s="65"/>
      <c r="G27" s="65"/>
      <c r="H27" s="65"/>
      <c r="I27" s="67"/>
      <c r="J27" s="65"/>
      <c r="K27" s="65"/>
      <c r="L27" s="65"/>
      <c r="M27" s="67"/>
      <c r="N27" s="65"/>
      <c r="O27" s="65"/>
      <c r="P27" s="65"/>
      <c r="Q27" s="65"/>
      <c r="R27" s="65"/>
      <c r="S27" s="65"/>
    </row>
    <row r="28" spans="1:19" ht="27" customHeight="1">
      <c r="A28" s="65" t="s">
        <v>149</v>
      </c>
      <c r="B28" s="65"/>
      <c r="C28" s="65"/>
      <c r="D28" s="65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65"/>
      <c r="P28" s="65"/>
      <c r="Q28" s="65"/>
      <c r="R28" s="65"/>
      <c r="S28" s="65"/>
    </row>
    <row r="29" spans="1:19" ht="13.5">
      <c r="A29" s="65"/>
      <c r="B29" s="65"/>
      <c r="C29" s="65"/>
      <c r="D29" s="65"/>
      <c r="E29" s="65"/>
      <c r="F29" s="65"/>
      <c r="G29" s="65"/>
      <c r="H29" s="65"/>
      <c r="I29" s="67"/>
      <c r="J29" s="65"/>
      <c r="K29" s="65"/>
      <c r="L29" s="65"/>
      <c r="M29" s="67"/>
      <c r="N29" s="65"/>
      <c r="O29" s="65"/>
      <c r="P29" s="65"/>
      <c r="Q29" s="65"/>
      <c r="R29" s="65"/>
      <c r="S29" s="65"/>
    </row>
    <row r="30" spans="1:19" ht="24" customHeight="1">
      <c r="A30" s="65" t="s">
        <v>150</v>
      </c>
      <c r="B30" s="75"/>
      <c r="C30" s="75"/>
      <c r="D30" s="82"/>
      <c r="E30" s="232" t="s">
        <v>79</v>
      </c>
      <c r="F30" s="233"/>
      <c r="G30" s="233"/>
      <c r="H30" s="234"/>
      <c r="I30" s="227">
        <f>'申込書'!K26</f>
        <v>0</v>
      </c>
      <c r="J30" s="228"/>
      <c r="K30" s="228"/>
      <c r="L30" s="228"/>
      <c r="M30" s="228"/>
      <c r="N30" s="228"/>
      <c r="O30" s="229"/>
      <c r="P30" s="81" t="s">
        <v>148</v>
      </c>
      <c r="Q30" s="227">
        <f>'申込書'!K27</f>
        <v>0</v>
      </c>
      <c r="R30" s="228"/>
      <c r="S30" s="229"/>
    </row>
    <row r="31" spans="1:19" ht="13.5">
      <c r="A31" s="65"/>
      <c r="B31" s="223"/>
      <c r="C31" s="223"/>
      <c r="D31" s="223"/>
      <c r="E31" s="223"/>
      <c r="F31" s="223"/>
      <c r="G31" s="223"/>
      <c r="H31" s="223"/>
      <c r="I31" s="240"/>
      <c r="J31" s="240"/>
      <c r="K31" s="240"/>
      <c r="L31" s="240"/>
      <c r="M31" s="240"/>
      <c r="N31" s="223"/>
      <c r="O31" s="223"/>
      <c r="P31" s="65"/>
      <c r="Q31" s="65"/>
      <c r="R31" s="65"/>
      <c r="S31" s="65"/>
    </row>
    <row r="32" spans="1:19" ht="13.5">
      <c r="A32" s="65"/>
      <c r="B32" s="65"/>
      <c r="C32" s="65"/>
      <c r="D32" s="65"/>
      <c r="E32" s="65"/>
      <c r="F32" s="65"/>
      <c r="G32" s="65"/>
      <c r="H32" s="65"/>
      <c r="I32" s="67"/>
      <c r="J32" s="65"/>
      <c r="K32" s="65"/>
      <c r="L32" s="65"/>
      <c r="M32" s="67"/>
      <c r="N32" s="65"/>
      <c r="O32" s="65"/>
      <c r="P32" s="65"/>
      <c r="Q32" s="65"/>
      <c r="R32" s="65"/>
      <c r="S32" s="65"/>
    </row>
    <row r="33" spans="1:19" ht="13.5">
      <c r="A33" s="65"/>
      <c r="B33" s="65"/>
      <c r="C33" s="65"/>
      <c r="D33" s="65"/>
      <c r="E33" s="65"/>
      <c r="F33" s="65"/>
      <c r="G33" s="65"/>
      <c r="H33" s="65"/>
      <c r="I33" s="67"/>
      <c r="J33" s="65"/>
      <c r="K33" s="65"/>
      <c r="L33" s="65"/>
      <c r="M33" s="67"/>
      <c r="N33" s="65"/>
      <c r="O33" s="65"/>
      <c r="P33" s="65"/>
      <c r="Q33" s="65"/>
      <c r="R33" s="65"/>
      <c r="S33" s="65"/>
    </row>
    <row r="34" spans="1:19" ht="22.5" customHeight="1">
      <c r="A34" s="65"/>
      <c r="B34" s="173" t="s">
        <v>105</v>
      </c>
      <c r="C34" s="173"/>
      <c r="D34" s="173"/>
      <c r="E34" s="173"/>
      <c r="F34" s="173"/>
      <c r="G34" s="173"/>
      <c r="H34" s="173"/>
      <c r="I34" s="99" t="s">
        <v>112</v>
      </c>
      <c r="J34" s="99"/>
      <c r="K34" s="99"/>
      <c r="L34" s="99"/>
      <c r="M34" s="99"/>
      <c r="N34" s="173"/>
      <c r="O34" s="173"/>
      <c r="P34" s="65"/>
      <c r="Q34" s="65"/>
      <c r="R34" s="65"/>
      <c r="S34" s="65"/>
    </row>
    <row r="35" spans="1:19" ht="22.5" customHeight="1">
      <c r="A35" s="65"/>
      <c r="B35" s="173" t="s">
        <v>106</v>
      </c>
      <c r="C35" s="173"/>
      <c r="D35" s="173"/>
      <c r="E35" s="173"/>
      <c r="F35" s="173"/>
      <c r="G35" s="173"/>
      <c r="H35" s="173"/>
      <c r="I35" s="99" t="s">
        <v>113</v>
      </c>
      <c r="J35" s="99"/>
      <c r="K35" s="99"/>
      <c r="L35" s="99"/>
      <c r="M35" s="99"/>
      <c r="N35" s="173"/>
      <c r="O35" s="173"/>
      <c r="P35" s="65"/>
      <c r="Q35" s="65"/>
      <c r="R35" s="65"/>
      <c r="S35" s="65"/>
    </row>
    <row r="36" spans="1:19" ht="22.5" customHeight="1">
      <c r="A36" s="65"/>
      <c r="B36" s="173" t="s">
        <v>107</v>
      </c>
      <c r="C36" s="173"/>
      <c r="D36" s="173"/>
      <c r="E36" s="173"/>
      <c r="F36" s="173"/>
      <c r="G36" s="173"/>
      <c r="H36" s="173"/>
      <c r="I36" s="99" t="s">
        <v>114</v>
      </c>
      <c r="J36" s="99"/>
      <c r="K36" s="99"/>
      <c r="L36" s="99"/>
      <c r="M36" s="99"/>
      <c r="N36" s="173"/>
      <c r="O36" s="173"/>
      <c r="P36" s="65"/>
      <c r="Q36" s="65"/>
      <c r="R36" s="65"/>
      <c r="S36" s="65"/>
    </row>
    <row r="37" spans="1:19" ht="22.5" customHeight="1">
      <c r="A37" s="65"/>
      <c r="B37" s="173" t="s">
        <v>108</v>
      </c>
      <c r="C37" s="173"/>
      <c r="D37" s="173"/>
      <c r="E37" s="173"/>
      <c r="F37" s="173"/>
      <c r="G37" s="173"/>
      <c r="H37" s="173"/>
      <c r="I37" s="99" t="s">
        <v>115</v>
      </c>
      <c r="J37" s="99"/>
      <c r="K37" s="99"/>
      <c r="L37" s="99"/>
      <c r="M37" s="99"/>
      <c r="N37" s="173"/>
      <c r="O37" s="173"/>
      <c r="P37" s="65"/>
      <c r="Q37" s="65"/>
      <c r="R37" s="65"/>
      <c r="S37" s="65"/>
    </row>
    <row r="38" spans="1:19" ht="22.5" customHeight="1">
      <c r="A38" s="65"/>
      <c r="B38" s="104" t="s">
        <v>109</v>
      </c>
      <c r="C38" s="105"/>
      <c r="D38" s="105"/>
      <c r="E38" s="105"/>
      <c r="F38" s="106"/>
      <c r="G38" s="173"/>
      <c r="H38" s="173"/>
      <c r="I38" s="99" t="s">
        <v>116</v>
      </c>
      <c r="J38" s="99"/>
      <c r="K38" s="99"/>
      <c r="L38" s="99"/>
      <c r="M38" s="99"/>
      <c r="N38" s="173"/>
      <c r="O38" s="173"/>
      <c r="P38" s="65"/>
      <c r="Q38" s="65"/>
      <c r="R38" s="65"/>
      <c r="S38" s="65"/>
    </row>
    <row r="39" spans="1:19" ht="22.5" customHeight="1">
      <c r="A39" s="65"/>
      <c r="B39" s="197" t="s">
        <v>143</v>
      </c>
      <c r="C39" s="235"/>
      <c r="D39" s="235"/>
      <c r="E39" s="235"/>
      <c r="F39" s="198"/>
      <c r="G39" s="173"/>
      <c r="H39" s="173"/>
      <c r="I39" s="99" t="s">
        <v>117</v>
      </c>
      <c r="J39" s="99"/>
      <c r="K39" s="99"/>
      <c r="L39" s="99"/>
      <c r="M39" s="99"/>
      <c r="N39" s="173"/>
      <c r="O39" s="173"/>
      <c r="P39" s="65"/>
      <c r="Q39" s="65"/>
      <c r="R39" s="65"/>
      <c r="S39" s="65"/>
    </row>
    <row r="40" spans="1:19" ht="22.5" customHeight="1">
      <c r="A40" s="65"/>
      <c r="B40" s="104" t="s">
        <v>110</v>
      </c>
      <c r="C40" s="105"/>
      <c r="D40" s="105"/>
      <c r="E40" s="105"/>
      <c r="F40" s="106"/>
      <c r="G40" s="173"/>
      <c r="H40" s="173"/>
      <c r="I40" s="99" t="s">
        <v>118</v>
      </c>
      <c r="J40" s="99"/>
      <c r="K40" s="99"/>
      <c r="L40" s="99"/>
      <c r="M40" s="99"/>
      <c r="N40" s="173"/>
      <c r="O40" s="173"/>
      <c r="P40" s="65"/>
      <c r="Q40" s="65"/>
      <c r="R40" s="65"/>
      <c r="S40" s="65"/>
    </row>
    <row r="41" spans="1:19" ht="22.5" customHeight="1">
      <c r="A41" s="65"/>
      <c r="B41" s="104" t="s">
        <v>111</v>
      </c>
      <c r="C41" s="105"/>
      <c r="D41" s="105"/>
      <c r="E41" s="105"/>
      <c r="F41" s="106"/>
      <c r="G41" s="173"/>
      <c r="H41" s="173"/>
      <c r="I41" s="237" t="s">
        <v>119</v>
      </c>
      <c r="J41" s="237"/>
      <c r="K41" s="237"/>
      <c r="L41" s="237"/>
      <c r="M41" s="237"/>
      <c r="N41" s="237"/>
      <c r="O41" s="237"/>
      <c r="P41" s="65"/>
      <c r="Q41" s="65"/>
      <c r="R41" s="65"/>
      <c r="S41" s="65"/>
    </row>
    <row r="42" spans="1:19" ht="22.5" customHeight="1">
      <c r="A42" s="65"/>
      <c r="B42" s="173" t="s">
        <v>142</v>
      </c>
      <c r="C42" s="173"/>
      <c r="D42" s="173"/>
      <c r="E42" s="173"/>
      <c r="F42" s="173"/>
      <c r="G42" s="173"/>
      <c r="H42" s="173"/>
      <c r="I42" s="236"/>
      <c r="J42" s="236"/>
      <c r="K42" s="236"/>
      <c r="L42" s="236"/>
      <c r="M42" s="236"/>
      <c r="N42" s="236"/>
      <c r="O42" s="236"/>
      <c r="P42" s="65"/>
      <c r="Q42" s="65"/>
      <c r="R42" s="65"/>
      <c r="S42" s="65"/>
    </row>
    <row r="43" spans="1:19" ht="13.5">
      <c r="A43" s="65"/>
      <c r="B43" s="65"/>
      <c r="C43" s="65"/>
      <c r="D43" s="65"/>
      <c r="E43" s="65"/>
      <c r="F43" s="65"/>
      <c r="G43" s="65"/>
      <c r="H43" s="65"/>
      <c r="I43" s="67"/>
      <c r="J43" s="65"/>
      <c r="K43" s="65"/>
      <c r="L43" s="65"/>
      <c r="M43" s="67"/>
      <c r="N43" s="65"/>
      <c r="O43" s="65"/>
      <c r="P43" s="65"/>
      <c r="Q43" s="65"/>
      <c r="R43" s="65"/>
      <c r="S43" s="65"/>
    </row>
    <row r="44" spans="1:19" ht="13.5">
      <c r="A44" s="65"/>
      <c r="B44" s="65"/>
      <c r="C44" s="65"/>
      <c r="D44" s="65"/>
      <c r="E44" s="65"/>
      <c r="F44" s="65"/>
      <c r="G44" s="65"/>
      <c r="H44" s="65"/>
      <c r="I44" s="67"/>
      <c r="J44" s="65"/>
      <c r="K44" s="65"/>
      <c r="L44" s="65"/>
      <c r="M44" s="67"/>
      <c r="N44" s="65"/>
      <c r="O44" s="65"/>
      <c r="P44" s="65"/>
      <c r="Q44" s="65"/>
      <c r="R44" s="65"/>
      <c r="S44" s="65"/>
    </row>
    <row r="45" spans="1:19" ht="13.5">
      <c r="A45" s="65"/>
      <c r="B45" s="65"/>
      <c r="C45" s="65"/>
      <c r="D45" s="65"/>
      <c r="E45" s="65"/>
      <c r="F45" s="65"/>
      <c r="G45" s="65"/>
      <c r="H45" s="65"/>
      <c r="I45" s="67"/>
      <c r="J45" s="65"/>
      <c r="K45" s="65"/>
      <c r="L45" s="65"/>
      <c r="M45" s="67"/>
      <c r="N45" s="65"/>
      <c r="O45" s="65"/>
      <c r="P45" s="65"/>
      <c r="Q45" s="65"/>
      <c r="R45" s="65"/>
      <c r="S45" s="65"/>
    </row>
    <row r="46" spans="1:19" ht="13.5">
      <c r="A46" s="65"/>
      <c r="B46" s="65"/>
      <c r="C46" s="65"/>
      <c r="D46" s="65"/>
      <c r="E46" s="65"/>
      <c r="F46" s="65"/>
      <c r="G46" s="65"/>
      <c r="H46" s="65"/>
      <c r="I46" s="67"/>
      <c r="J46" s="65"/>
      <c r="K46" s="65"/>
      <c r="L46" s="65"/>
      <c r="M46" s="67"/>
      <c r="N46" s="65"/>
      <c r="O46" s="65"/>
      <c r="P46" s="65"/>
      <c r="Q46" s="65"/>
      <c r="R46" s="65"/>
      <c r="S46" s="65"/>
    </row>
    <row r="47" spans="1:19" ht="13.5">
      <c r="A47" s="65"/>
      <c r="B47" s="65"/>
      <c r="C47" s="65"/>
      <c r="D47" s="65"/>
      <c r="E47" s="65"/>
      <c r="F47" s="65"/>
      <c r="G47" s="65"/>
      <c r="H47" s="65"/>
      <c r="I47" s="67"/>
      <c r="J47" s="65"/>
      <c r="K47" s="65"/>
      <c r="L47" s="65"/>
      <c r="M47" s="67"/>
      <c r="N47" s="65"/>
      <c r="O47" s="65"/>
      <c r="P47" s="65"/>
      <c r="Q47" s="65"/>
      <c r="R47" s="65"/>
      <c r="S47" s="65"/>
    </row>
    <row r="48" spans="1:19" ht="13.5">
      <c r="A48" s="65"/>
      <c r="B48" s="65"/>
      <c r="C48" s="65"/>
      <c r="D48" s="65"/>
      <c r="E48" s="65"/>
      <c r="F48" s="65"/>
      <c r="G48" s="65"/>
      <c r="H48" s="65"/>
      <c r="I48" s="67"/>
      <c r="J48" s="65"/>
      <c r="K48" s="65"/>
      <c r="L48" s="65"/>
      <c r="M48" s="67"/>
      <c r="N48" s="65"/>
      <c r="O48" s="65"/>
      <c r="P48" s="65"/>
      <c r="Q48" s="65"/>
      <c r="R48" s="65"/>
      <c r="S48" s="65"/>
    </row>
    <row r="49" spans="1:19" ht="13.5">
      <c r="A49" s="65"/>
      <c r="B49" s="65"/>
      <c r="C49" s="65"/>
      <c r="D49" s="65"/>
      <c r="E49" s="65"/>
      <c r="F49" s="65"/>
      <c r="G49" s="65"/>
      <c r="H49" s="65"/>
      <c r="I49" s="67"/>
      <c r="J49" s="65"/>
      <c r="K49" s="65"/>
      <c r="L49" s="65"/>
      <c r="M49" s="67"/>
      <c r="N49" s="65"/>
      <c r="O49" s="65"/>
      <c r="P49" s="65"/>
      <c r="Q49" s="65"/>
      <c r="R49" s="65"/>
      <c r="S49" s="65"/>
    </row>
    <row r="50" spans="1:19" ht="13.5">
      <c r="A50" s="65"/>
      <c r="B50" s="65"/>
      <c r="C50" s="65"/>
      <c r="D50" s="65"/>
      <c r="E50" s="65"/>
      <c r="F50" s="65"/>
      <c r="G50" s="65"/>
      <c r="H50" s="65"/>
      <c r="I50" s="67"/>
      <c r="J50" s="65"/>
      <c r="K50" s="65"/>
      <c r="L50" s="65"/>
      <c r="M50" s="67"/>
      <c r="N50" s="65"/>
      <c r="O50" s="65"/>
      <c r="P50" s="65"/>
      <c r="Q50" s="65"/>
      <c r="R50" s="65"/>
      <c r="S50" s="65"/>
    </row>
    <row r="51" spans="1:19" ht="13.5">
      <c r="A51" s="65"/>
      <c r="B51" s="65"/>
      <c r="C51" s="65"/>
      <c r="D51" s="65"/>
      <c r="E51" s="65"/>
      <c r="F51" s="65"/>
      <c r="G51" s="65"/>
      <c r="H51" s="65"/>
      <c r="I51" s="67"/>
      <c r="J51" s="65"/>
      <c r="K51" s="65"/>
      <c r="L51" s="65"/>
      <c r="M51" s="67"/>
      <c r="N51" s="65"/>
      <c r="O51" s="65"/>
      <c r="P51" s="65"/>
      <c r="Q51" s="65"/>
      <c r="R51" s="65"/>
      <c r="S51" s="65"/>
    </row>
  </sheetData>
  <sheetProtection/>
  <mergeCells count="62">
    <mergeCell ref="H7:O7"/>
    <mergeCell ref="H10:O10"/>
    <mergeCell ref="L13:N13"/>
    <mergeCell ref="L14:N14"/>
    <mergeCell ref="L15:N15"/>
    <mergeCell ref="B31:F31"/>
    <mergeCell ref="G31:H31"/>
    <mergeCell ref="I31:M31"/>
    <mergeCell ref="N31:O31"/>
    <mergeCell ref="I30:O30"/>
    <mergeCell ref="L17:N17"/>
    <mergeCell ref="L18:N18"/>
    <mergeCell ref="L19:N19"/>
    <mergeCell ref="E17:J17"/>
    <mergeCell ref="E18:J18"/>
    <mergeCell ref="B34:F34"/>
    <mergeCell ref="I34:M34"/>
    <mergeCell ref="G34:H34"/>
    <mergeCell ref="N34:O34"/>
    <mergeCell ref="E26:N26"/>
    <mergeCell ref="N39:O39"/>
    <mergeCell ref="B36:F36"/>
    <mergeCell ref="G36:H36"/>
    <mergeCell ref="I36:M36"/>
    <mergeCell ref="N36:O36"/>
    <mergeCell ref="B37:F37"/>
    <mergeCell ref="I38:M38"/>
    <mergeCell ref="N38:O38"/>
    <mergeCell ref="B35:F35"/>
    <mergeCell ref="G35:H35"/>
    <mergeCell ref="I35:M35"/>
    <mergeCell ref="N35:O35"/>
    <mergeCell ref="B42:F42"/>
    <mergeCell ref="G42:H42"/>
    <mergeCell ref="I42:O42"/>
    <mergeCell ref="G37:H37"/>
    <mergeCell ref="I37:M37"/>
    <mergeCell ref="N37:O37"/>
    <mergeCell ref="B41:F41"/>
    <mergeCell ref="G41:H41"/>
    <mergeCell ref="I41:O41"/>
    <mergeCell ref="B38:F38"/>
    <mergeCell ref="E28:N28"/>
    <mergeCell ref="E30:H30"/>
    <mergeCell ref="B40:F40"/>
    <mergeCell ref="G40:H40"/>
    <mergeCell ref="I40:M40"/>
    <mergeCell ref="N40:O40"/>
    <mergeCell ref="B39:F39"/>
    <mergeCell ref="G39:H39"/>
    <mergeCell ref="I39:M39"/>
    <mergeCell ref="G38:H38"/>
    <mergeCell ref="A1:S1"/>
    <mergeCell ref="E21:J21"/>
    <mergeCell ref="E24:N24"/>
    <mergeCell ref="Q18:Q19"/>
    <mergeCell ref="O24:P24"/>
    <mergeCell ref="Q30:S30"/>
    <mergeCell ref="F25:N25"/>
    <mergeCell ref="Q24:R24"/>
    <mergeCell ref="Q4:S4"/>
    <mergeCell ref="E19:J19"/>
  </mergeCells>
  <printOptions/>
  <pageMargins left="0.75" right="0.47" top="0.57" bottom="1" header="0.3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視察対応日程表・担当課依頼文・会議連絡表（管財課）</dc:title>
  <dc:subject/>
  <dc:creator>西原</dc:creator>
  <cp:keywords/>
  <dc:description/>
  <cp:lastModifiedBy>data</cp:lastModifiedBy>
  <cp:lastPrinted>2023-05-19T01:04:23Z</cp:lastPrinted>
  <dcterms:created xsi:type="dcterms:W3CDTF">1997-01-08T22:48:59Z</dcterms:created>
  <dcterms:modified xsi:type="dcterms:W3CDTF">2023-06-09T08:24:42Z</dcterms:modified>
  <cp:category/>
  <cp:version/>
  <cp:contentType/>
  <cp:contentStatus/>
</cp:coreProperties>
</file>